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\\UENISHI-PC\01_Working Files\61_社外フォーマット\01_業者請求書\02_インボイス対応版\01_原紙\01_Excel入力用\"/>
    </mc:Choice>
  </mc:AlternateContent>
  <bookViews>
    <workbookView xWindow="0" yWindow="0" windowWidth="28800" windowHeight="14100"/>
  </bookViews>
  <sheets>
    <sheet name="当社支払条件" sheetId="27" r:id="rId1"/>
    <sheet name="請求総括表" sheetId="4" r:id="rId2"/>
    <sheet name="納品・請求書_1" sheetId="2" r:id="rId3"/>
    <sheet name="納品・請求書_2" sheetId="5" r:id="rId4"/>
    <sheet name="納品・請求書_3" sheetId="14" r:id="rId5"/>
    <sheet name="納品・請求書_4" sheetId="15" r:id="rId6"/>
    <sheet name="納品・請求書_5" sheetId="16" r:id="rId7"/>
    <sheet name="納品・請求書_6" sheetId="17" r:id="rId8"/>
    <sheet name="納品・請求書_7" sheetId="18" r:id="rId9"/>
    <sheet name="納品・請求書_8" sheetId="19" r:id="rId10"/>
    <sheet name="納品・請求書_9" sheetId="20" r:id="rId11"/>
    <sheet name="納品・請求書_10" sheetId="21" r:id="rId12"/>
  </sheets>
  <definedNames>
    <definedName name="_xlnm._FilterDatabase" localSheetId="1" hidden="1">請求総括表!$F$17:$Q$17</definedName>
    <definedName name="_xlnm.Print_Area" localSheetId="1">請求総括表!$A$1:$Z$132</definedName>
    <definedName name="_xlnm.Print_Area" localSheetId="0">当社支払条件!$A$1:$AP$67</definedName>
    <definedName name="_xlnm.Print_Area" localSheetId="11">納品・請求書_10!$A$1:$AB$144</definedName>
    <definedName name="_xlnm.Print_Area" localSheetId="3">納品・請求書_2!$A$1:$AB$144</definedName>
    <definedName name="_xlnm.Print_Area" localSheetId="4">納品・請求書_3!$A$1:$AB$144</definedName>
    <definedName name="_xlnm.Print_Area" localSheetId="5">納品・請求書_4!$A$1:$AB$144</definedName>
    <definedName name="_xlnm.Print_Area" localSheetId="6">納品・請求書_5!$A$1:$AB$144</definedName>
    <definedName name="_xlnm.Print_Area" localSheetId="7">納品・請求書_6!$A$1:$AB$144</definedName>
    <definedName name="_xlnm.Print_Area" localSheetId="8">納品・請求書_7!$A$1:$AB$144</definedName>
    <definedName name="_xlnm.Print_Area" localSheetId="9">納品・請求書_8!$A$1:$AB$144</definedName>
    <definedName name="_xlnm.Print_Area" localSheetId="10">納品・請求書_9!$A$1:$AB$144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0" i="5" l="1"/>
  <c r="Y10" i="14"/>
  <c r="Y10" i="15"/>
  <c r="Y10" i="16"/>
  <c r="Y10" i="17"/>
  <c r="Y10" i="18"/>
  <c r="Y10" i="19"/>
  <c r="Y10" i="20"/>
  <c r="Y10" i="21"/>
  <c r="Y10" i="2"/>
  <c r="Q10" i="5"/>
  <c r="Q10" i="14"/>
  <c r="Q10" i="15"/>
  <c r="Q10" i="16"/>
  <c r="Q10" i="17"/>
  <c r="Q10" i="18"/>
  <c r="Q10" i="19"/>
  <c r="Q10" i="20"/>
  <c r="Q10" i="21"/>
  <c r="Q10" i="2"/>
  <c r="Z90" i="5" l="1"/>
  <c r="R44" i="14" l="1"/>
  <c r="R43" i="14"/>
  <c r="R42" i="14"/>
  <c r="R44" i="15"/>
  <c r="R43" i="15"/>
  <c r="R42" i="15"/>
  <c r="R44" i="16"/>
  <c r="R43" i="16"/>
  <c r="R42" i="16"/>
  <c r="R44" i="17"/>
  <c r="R43" i="17"/>
  <c r="R42" i="17"/>
  <c r="R44" i="18"/>
  <c r="R43" i="18"/>
  <c r="R42" i="18"/>
  <c r="R44" i="19"/>
  <c r="R43" i="19"/>
  <c r="R42" i="19"/>
  <c r="R44" i="20"/>
  <c r="R43" i="20"/>
  <c r="R42" i="20"/>
  <c r="R44" i="21"/>
  <c r="R43" i="21"/>
  <c r="R42" i="21"/>
  <c r="R44" i="5"/>
  <c r="R43" i="5"/>
  <c r="R42" i="5"/>
  <c r="R42" i="2"/>
  <c r="R44" i="2"/>
  <c r="R43" i="2"/>
  <c r="B61" i="21" l="1"/>
  <c r="Q8" i="5" l="1"/>
  <c r="Q8" i="14"/>
  <c r="Q8" i="15"/>
  <c r="Q8" i="16"/>
  <c r="Q8" i="17"/>
  <c r="Q8" i="18"/>
  <c r="Q8" i="19"/>
  <c r="Q8" i="20"/>
  <c r="Q8" i="21"/>
  <c r="Q8" i="2"/>
  <c r="Q6" i="5"/>
  <c r="Q6" i="14"/>
  <c r="Q6" i="15"/>
  <c r="Q6" i="16"/>
  <c r="Q6" i="17"/>
  <c r="Q6" i="18"/>
  <c r="Q6" i="19"/>
  <c r="Q6" i="20"/>
  <c r="Q6" i="21"/>
  <c r="Q6" i="2"/>
  <c r="T5" i="5"/>
  <c r="T5" i="14"/>
  <c r="T5" i="15"/>
  <c r="T5" i="16"/>
  <c r="T5" i="17"/>
  <c r="T5" i="18"/>
  <c r="T5" i="19"/>
  <c r="T5" i="20"/>
  <c r="T5" i="21"/>
  <c r="T5" i="2"/>
  <c r="X2" i="5"/>
  <c r="X2" i="14"/>
  <c r="X2" i="15"/>
  <c r="X2" i="16"/>
  <c r="X2" i="17"/>
  <c r="X2" i="18"/>
  <c r="X2" i="19"/>
  <c r="X2" i="20"/>
  <c r="X2" i="21"/>
  <c r="X2" i="2"/>
  <c r="S46" i="21" l="1"/>
  <c r="U115" i="4" l="1"/>
  <c r="U114" i="4"/>
  <c r="U113" i="4"/>
  <c r="U112" i="4"/>
  <c r="U111" i="4"/>
  <c r="U110" i="4"/>
  <c r="U109" i="4"/>
  <c r="U108" i="4"/>
  <c r="U107" i="4"/>
  <c r="U106" i="4"/>
  <c r="U71" i="4"/>
  <c r="U70" i="4"/>
  <c r="U69" i="4"/>
  <c r="U68" i="4"/>
  <c r="U67" i="4"/>
  <c r="U66" i="4"/>
  <c r="U65" i="4"/>
  <c r="U64" i="4"/>
  <c r="U63" i="4"/>
  <c r="U62" i="4"/>
  <c r="U50" i="4"/>
  <c r="U94" i="4"/>
  <c r="U1" i="4" l="1"/>
  <c r="X1" i="5" l="1"/>
  <c r="X1" i="17"/>
  <c r="X1" i="21"/>
  <c r="X1" i="14"/>
  <c r="X1" i="2"/>
  <c r="X1" i="18"/>
  <c r="X1" i="15"/>
  <c r="X1" i="19"/>
  <c r="X1" i="16"/>
  <c r="X1" i="20"/>
  <c r="F118" i="4"/>
  <c r="F74" i="4"/>
  <c r="Y51" i="5"/>
  <c r="Y99" i="2"/>
  <c r="Y51" i="2"/>
  <c r="Y51" i="16"/>
  <c r="Y99" i="15"/>
  <c r="Y51" i="15"/>
  <c r="Y99" i="5"/>
  <c r="R27" i="4" l="1"/>
  <c r="O27" i="4"/>
  <c r="L27" i="4"/>
  <c r="I27" i="4"/>
  <c r="F27" i="4"/>
  <c r="B27" i="4"/>
  <c r="R26" i="4"/>
  <c r="O26" i="4"/>
  <c r="L26" i="4"/>
  <c r="I26" i="4"/>
  <c r="F26" i="4"/>
  <c r="B26" i="4"/>
  <c r="R25" i="4"/>
  <c r="O25" i="4"/>
  <c r="L25" i="4"/>
  <c r="I25" i="4"/>
  <c r="F25" i="4"/>
  <c r="B25" i="4"/>
  <c r="R24" i="4"/>
  <c r="O24" i="4"/>
  <c r="L24" i="4"/>
  <c r="I24" i="4"/>
  <c r="F24" i="4"/>
  <c r="B24" i="4"/>
  <c r="R23" i="4"/>
  <c r="O23" i="4"/>
  <c r="L23" i="4"/>
  <c r="I23" i="4"/>
  <c r="F23" i="4"/>
  <c r="B23" i="4"/>
  <c r="R22" i="4"/>
  <c r="O22" i="4"/>
  <c r="L22" i="4"/>
  <c r="I22" i="4"/>
  <c r="F22" i="4"/>
  <c r="B22" i="4"/>
  <c r="R21" i="4"/>
  <c r="O21" i="4"/>
  <c r="L21" i="4"/>
  <c r="I21" i="4"/>
  <c r="F21" i="4"/>
  <c r="B21" i="4"/>
  <c r="R20" i="4"/>
  <c r="O20" i="4"/>
  <c r="L20" i="4"/>
  <c r="I20" i="4"/>
  <c r="F20" i="4"/>
  <c r="B20" i="4"/>
  <c r="R140" i="21"/>
  <c r="Z139" i="21"/>
  <c r="R139" i="21"/>
  <c r="Z138" i="21"/>
  <c r="R138" i="21"/>
  <c r="B138" i="21"/>
  <c r="Z136" i="21"/>
  <c r="W136" i="21"/>
  <c r="U136" i="21"/>
  <c r="S136" i="21"/>
  <c r="Q136" i="21"/>
  <c r="B136" i="21"/>
  <c r="A136" i="21"/>
  <c r="Z135" i="21"/>
  <c r="W135" i="21"/>
  <c r="U135" i="21"/>
  <c r="S135" i="21"/>
  <c r="Q135" i="21"/>
  <c r="B135" i="21"/>
  <c r="A135" i="21"/>
  <c r="Z134" i="21"/>
  <c r="W134" i="21"/>
  <c r="U134" i="21"/>
  <c r="S134" i="21"/>
  <c r="Q134" i="21"/>
  <c r="B134" i="21"/>
  <c r="A134" i="21"/>
  <c r="Z133" i="21"/>
  <c r="W133" i="21"/>
  <c r="U133" i="21"/>
  <c r="S133" i="21"/>
  <c r="Q133" i="21"/>
  <c r="B133" i="21"/>
  <c r="A133" i="21"/>
  <c r="Z132" i="21"/>
  <c r="W132" i="21"/>
  <c r="U132" i="21"/>
  <c r="S132" i="21"/>
  <c r="Q132" i="21"/>
  <c r="B132" i="21"/>
  <c r="A132" i="21"/>
  <c r="Z131" i="21"/>
  <c r="W131" i="21"/>
  <c r="U131" i="21"/>
  <c r="S131" i="21"/>
  <c r="Q131" i="21"/>
  <c r="B131" i="21"/>
  <c r="A131" i="21"/>
  <c r="Z130" i="21"/>
  <c r="W130" i="21"/>
  <c r="U130" i="21"/>
  <c r="S130" i="21"/>
  <c r="Q130" i="21"/>
  <c r="B130" i="21"/>
  <c r="A130" i="21"/>
  <c r="Z129" i="21"/>
  <c r="W129" i="21"/>
  <c r="U129" i="21"/>
  <c r="S129" i="21"/>
  <c r="Q129" i="21"/>
  <c r="B129" i="21"/>
  <c r="A129" i="21"/>
  <c r="Z128" i="21"/>
  <c r="W128" i="21"/>
  <c r="U128" i="21"/>
  <c r="S128" i="21"/>
  <c r="Q128" i="21"/>
  <c r="B128" i="21"/>
  <c r="A128" i="21"/>
  <c r="Z127" i="21"/>
  <c r="W127" i="21"/>
  <c r="U127" i="21"/>
  <c r="S127" i="21"/>
  <c r="Q127" i="21"/>
  <c r="B127" i="21"/>
  <c r="A127" i="21"/>
  <c r="Z126" i="21"/>
  <c r="W126" i="21"/>
  <c r="U126" i="21"/>
  <c r="S126" i="21"/>
  <c r="Q126" i="21"/>
  <c r="B126" i="21"/>
  <c r="A126" i="21"/>
  <c r="Z125" i="21"/>
  <c r="W125" i="21"/>
  <c r="U125" i="21"/>
  <c r="S125" i="21"/>
  <c r="Q125" i="21"/>
  <c r="B125" i="21"/>
  <c r="A125" i="21"/>
  <c r="Z124" i="21"/>
  <c r="W124" i="21"/>
  <c r="U124" i="21"/>
  <c r="S124" i="21"/>
  <c r="Q124" i="21"/>
  <c r="B124" i="21"/>
  <c r="A124" i="21"/>
  <c r="Z123" i="21"/>
  <c r="W123" i="21"/>
  <c r="U123" i="21"/>
  <c r="S123" i="21"/>
  <c r="Q123" i="21"/>
  <c r="B123" i="21"/>
  <c r="A123" i="21"/>
  <c r="Z122" i="21"/>
  <c r="W122" i="21"/>
  <c r="U122" i="21"/>
  <c r="S122" i="21"/>
  <c r="Q122" i="21"/>
  <c r="B122" i="21"/>
  <c r="A122" i="21"/>
  <c r="Z121" i="21"/>
  <c r="W121" i="21"/>
  <c r="U121" i="21"/>
  <c r="S121" i="21"/>
  <c r="Q121" i="21"/>
  <c r="B121" i="21"/>
  <c r="A121" i="21"/>
  <c r="Z120" i="21"/>
  <c r="W120" i="21"/>
  <c r="U120" i="21"/>
  <c r="S120" i="21"/>
  <c r="Q120" i="21"/>
  <c r="B120" i="21"/>
  <c r="A120" i="21"/>
  <c r="Z119" i="21"/>
  <c r="W119" i="21"/>
  <c r="U119" i="21"/>
  <c r="S119" i="21"/>
  <c r="Q119" i="21"/>
  <c r="B119" i="21"/>
  <c r="A119" i="21"/>
  <c r="Z118" i="21"/>
  <c r="W118" i="21"/>
  <c r="U118" i="21"/>
  <c r="S118" i="21"/>
  <c r="Q118" i="21"/>
  <c r="B118" i="21"/>
  <c r="A118" i="21"/>
  <c r="Z117" i="21"/>
  <c r="W117" i="21"/>
  <c r="U117" i="21"/>
  <c r="S117" i="21"/>
  <c r="Q117" i="21"/>
  <c r="B117" i="21"/>
  <c r="A117" i="21"/>
  <c r="Z116" i="21"/>
  <c r="W116" i="21"/>
  <c r="U116" i="21"/>
  <c r="S116" i="21"/>
  <c r="Q116" i="21"/>
  <c r="B116" i="21"/>
  <c r="A116" i="21"/>
  <c r="Z115" i="21"/>
  <c r="W115" i="21"/>
  <c r="U115" i="21"/>
  <c r="S115" i="21"/>
  <c r="Q115" i="21"/>
  <c r="B115" i="21"/>
  <c r="A115" i="21"/>
  <c r="Z114" i="21"/>
  <c r="W114" i="21"/>
  <c r="U114" i="21"/>
  <c r="S114" i="21"/>
  <c r="Q114" i="21"/>
  <c r="B114" i="21"/>
  <c r="A114" i="21"/>
  <c r="Z113" i="21"/>
  <c r="W113" i="21"/>
  <c r="U113" i="21"/>
  <c r="S113" i="21"/>
  <c r="Q113" i="21"/>
  <c r="B113" i="21"/>
  <c r="A113" i="21"/>
  <c r="Z112" i="21"/>
  <c r="W112" i="21"/>
  <c r="U112" i="21"/>
  <c r="S112" i="21"/>
  <c r="Q112" i="21"/>
  <c r="B112" i="21"/>
  <c r="A112" i="21"/>
  <c r="Z111" i="21"/>
  <c r="W111" i="21"/>
  <c r="U111" i="21"/>
  <c r="S111" i="21"/>
  <c r="Q111" i="21"/>
  <c r="B111" i="21"/>
  <c r="A111" i="21"/>
  <c r="Z110" i="21"/>
  <c r="W110" i="21"/>
  <c r="U110" i="21"/>
  <c r="S110" i="21"/>
  <c r="Q110" i="21"/>
  <c r="B110" i="21"/>
  <c r="A110" i="21"/>
  <c r="Z109" i="21"/>
  <c r="W109" i="21"/>
  <c r="U109" i="21"/>
  <c r="S109" i="21"/>
  <c r="Q109" i="21"/>
  <c r="B109" i="21"/>
  <c r="A109" i="21"/>
  <c r="C106" i="21"/>
  <c r="C105" i="21"/>
  <c r="Q104" i="21"/>
  <c r="C104" i="21"/>
  <c r="J103" i="21"/>
  <c r="C103" i="21"/>
  <c r="Q102" i="21"/>
  <c r="A102" i="21"/>
  <c r="Y99" i="21"/>
  <c r="S94" i="21"/>
  <c r="R92" i="21"/>
  <c r="Z91" i="21"/>
  <c r="R91" i="21"/>
  <c r="Z90" i="21"/>
  <c r="R90" i="21"/>
  <c r="B90" i="21"/>
  <c r="Z88" i="21"/>
  <c r="W88" i="21"/>
  <c r="U88" i="21"/>
  <c r="S88" i="21"/>
  <c r="Q88" i="21"/>
  <c r="B88" i="21"/>
  <c r="A88" i="21"/>
  <c r="Z87" i="21"/>
  <c r="W87" i="21"/>
  <c r="U87" i="21"/>
  <c r="S87" i="21"/>
  <c r="Q87" i="21"/>
  <c r="B87" i="21"/>
  <c r="A87" i="21"/>
  <c r="Z86" i="21"/>
  <c r="W86" i="21"/>
  <c r="U86" i="21"/>
  <c r="S86" i="21"/>
  <c r="Q86" i="21"/>
  <c r="B86" i="21"/>
  <c r="A86" i="21"/>
  <c r="Z85" i="21"/>
  <c r="W85" i="21"/>
  <c r="U85" i="21"/>
  <c r="S85" i="21"/>
  <c r="Q85" i="21"/>
  <c r="B85" i="21"/>
  <c r="A85" i="21"/>
  <c r="Z84" i="21"/>
  <c r="W84" i="21"/>
  <c r="U84" i="21"/>
  <c r="S84" i="21"/>
  <c r="Q84" i="21"/>
  <c r="B84" i="21"/>
  <c r="A84" i="21"/>
  <c r="Z83" i="21"/>
  <c r="W83" i="21"/>
  <c r="U83" i="21"/>
  <c r="S83" i="21"/>
  <c r="Q83" i="21"/>
  <c r="B83" i="21"/>
  <c r="A83" i="21"/>
  <c r="Z82" i="21"/>
  <c r="W82" i="21"/>
  <c r="U82" i="21"/>
  <c r="S82" i="21"/>
  <c r="Q82" i="21"/>
  <c r="B82" i="21"/>
  <c r="A82" i="21"/>
  <c r="Z81" i="21"/>
  <c r="W81" i="21"/>
  <c r="U81" i="21"/>
  <c r="S81" i="21"/>
  <c r="Q81" i="21"/>
  <c r="B81" i="21"/>
  <c r="A81" i="21"/>
  <c r="Z80" i="21"/>
  <c r="W80" i="21"/>
  <c r="U80" i="21"/>
  <c r="S80" i="21"/>
  <c r="Q80" i="21"/>
  <c r="B80" i="21"/>
  <c r="A80" i="21"/>
  <c r="Z79" i="21"/>
  <c r="W79" i="21"/>
  <c r="U79" i="21"/>
  <c r="S79" i="21"/>
  <c r="Q79" i="21"/>
  <c r="B79" i="21"/>
  <c r="A79" i="21"/>
  <c r="Z78" i="21"/>
  <c r="W78" i="21"/>
  <c r="U78" i="21"/>
  <c r="S78" i="21"/>
  <c r="Q78" i="21"/>
  <c r="B78" i="21"/>
  <c r="A78" i="21"/>
  <c r="Z77" i="21"/>
  <c r="W77" i="21"/>
  <c r="U77" i="21"/>
  <c r="S77" i="21"/>
  <c r="Q77" i="21"/>
  <c r="B77" i="21"/>
  <c r="A77" i="21"/>
  <c r="Z76" i="21"/>
  <c r="W76" i="21"/>
  <c r="U76" i="21"/>
  <c r="S76" i="21"/>
  <c r="Q76" i="21"/>
  <c r="B76" i="21"/>
  <c r="A76" i="21"/>
  <c r="Z75" i="21"/>
  <c r="W75" i="21"/>
  <c r="U75" i="21"/>
  <c r="S75" i="21"/>
  <c r="Q75" i="21"/>
  <c r="B75" i="21"/>
  <c r="A75" i="21"/>
  <c r="Z74" i="21"/>
  <c r="W74" i="21"/>
  <c r="U74" i="21"/>
  <c r="S74" i="21"/>
  <c r="Q74" i="21"/>
  <c r="B74" i="21"/>
  <c r="A74" i="21"/>
  <c r="Z73" i="21"/>
  <c r="W73" i="21"/>
  <c r="U73" i="21"/>
  <c r="S73" i="21"/>
  <c r="Q73" i="21"/>
  <c r="B73" i="21"/>
  <c r="A73" i="21"/>
  <c r="Z72" i="21"/>
  <c r="W72" i="21"/>
  <c r="U72" i="21"/>
  <c r="S72" i="21"/>
  <c r="Q72" i="21"/>
  <c r="B72" i="21"/>
  <c r="A72" i="21"/>
  <c r="Z71" i="21"/>
  <c r="W71" i="21"/>
  <c r="U71" i="21"/>
  <c r="S71" i="21"/>
  <c r="Q71" i="21"/>
  <c r="B71" i="21"/>
  <c r="A71" i="21"/>
  <c r="Z70" i="21"/>
  <c r="W70" i="21"/>
  <c r="U70" i="21"/>
  <c r="S70" i="21"/>
  <c r="Q70" i="21"/>
  <c r="B70" i="21"/>
  <c r="A70" i="21"/>
  <c r="Z69" i="21"/>
  <c r="W69" i="21"/>
  <c r="U69" i="21"/>
  <c r="S69" i="21"/>
  <c r="Q69" i="21"/>
  <c r="B69" i="21"/>
  <c r="A69" i="21"/>
  <c r="Z68" i="21"/>
  <c r="W68" i="21"/>
  <c r="U68" i="21"/>
  <c r="S68" i="21"/>
  <c r="Q68" i="21"/>
  <c r="B68" i="21"/>
  <c r="A68" i="21"/>
  <c r="Z67" i="21"/>
  <c r="W67" i="21"/>
  <c r="U67" i="21"/>
  <c r="S67" i="21"/>
  <c r="Q67" i="21"/>
  <c r="B67" i="21"/>
  <c r="A67" i="21"/>
  <c r="Z66" i="21"/>
  <c r="W66" i="21"/>
  <c r="U66" i="21"/>
  <c r="S66" i="21"/>
  <c r="Q66" i="21"/>
  <c r="B66" i="21"/>
  <c r="A66" i="21"/>
  <c r="Z65" i="21"/>
  <c r="W65" i="21"/>
  <c r="U65" i="21"/>
  <c r="S65" i="21"/>
  <c r="Q65" i="21"/>
  <c r="B65" i="21"/>
  <c r="A65" i="21"/>
  <c r="Z64" i="21"/>
  <c r="W64" i="21"/>
  <c r="U64" i="21"/>
  <c r="S64" i="21"/>
  <c r="Q64" i="21"/>
  <c r="B64" i="21"/>
  <c r="A64" i="21"/>
  <c r="Z63" i="21"/>
  <c r="W63" i="21"/>
  <c r="U63" i="21"/>
  <c r="S63" i="21"/>
  <c r="Q63" i="21"/>
  <c r="B63" i="21"/>
  <c r="A63" i="21"/>
  <c r="Z62" i="21"/>
  <c r="W62" i="21"/>
  <c r="U62" i="21"/>
  <c r="S62" i="21"/>
  <c r="Q62" i="21"/>
  <c r="B62" i="21"/>
  <c r="A62" i="21"/>
  <c r="Z61" i="21"/>
  <c r="W61" i="21"/>
  <c r="U61" i="21"/>
  <c r="S61" i="21"/>
  <c r="Q61" i="21"/>
  <c r="A61" i="21"/>
  <c r="C58" i="21"/>
  <c r="C57" i="21"/>
  <c r="C56" i="21"/>
  <c r="J55" i="21"/>
  <c r="C55" i="21"/>
  <c r="Q54" i="21"/>
  <c r="A54" i="21"/>
  <c r="Y51" i="21"/>
  <c r="S142" i="21"/>
  <c r="Y58" i="21"/>
  <c r="Q106" i="21"/>
  <c r="Q56" i="21"/>
  <c r="T101" i="21"/>
  <c r="X50" i="21"/>
  <c r="X97" i="21"/>
  <c r="R140" i="20"/>
  <c r="Z139" i="20"/>
  <c r="R139" i="20"/>
  <c r="Z138" i="20"/>
  <c r="R138" i="20"/>
  <c r="B138" i="20"/>
  <c r="Z136" i="20"/>
  <c r="W136" i="20"/>
  <c r="U136" i="20"/>
  <c r="S136" i="20"/>
  <c r="Q136" i="20"/>
  <c r="B136" i="20"/>
  <c r="A136" i="20"/>
  <c r="Z135" i="20"/>
  <c r="W135" i="20"/>
  <c r="U135" i="20"/>
  <c r="S135" i="20"/>
  <c r="Q135" i="20"/>
  <c r="B135" i="20"/>
  <c r="A135" i="20"/>
  <c r="Z134" i="20"/>
  <c r="W134" i="20"/>
  <c r="U134" i="20"/>
  <c r="S134" i="20"/>
  <c r="Q134" i="20"/>
  <c r="B134" i="20"/>
  <c r="A134" i="20"/>
  <c r="Z133" i="20"/>
  <c r="W133" i="20"/>
  <c r="U133" i="20"/>
  <c r="S133" i="20"/>
  <c r="Q133" i="20"/>
  <c r="B133" i="20"/>
  <c r="A133" i="20"/>
  <c r="Z132" i="20"/>
  <c r="W132" i="20"/>
  <c r="U132" i="20"/>
  <c r="S132" i="20"/>
  <c r="Q132" i="20"/>
  <c r="B132" i="20"/>
  <c r="A132" i="20"/>
  <c r="Z131" i="20"/>
  <c r="W131" i="20"/>
  <c r="U131" i="20"/>
  <c r="S131" i="20"/>
  <c r="Q131" i="20"/>
  <c r="B131" i="20"/>
  <c r="A131" i="20"/>
  <c r="Z130" i="20"/>
  <c r="W130" i="20"/>
  <c r="U130" i="20"/>
  <c r="S130" i="20"/>
  <c r="Q130" i="20"/>
  <c r="B130" i="20"/>
  <c r="A130" i="20"/>
  <c r="Z129" i="20"/>
  <c r="W129" i="20"/>
  <c r="U129" i="20"/>
  <c r="S129" i="20"/>
  <c r="Q129" i="20"/>
  <c r="B129" i="20"/>
  <c r="A129" i="20"/>
  <c r="Z128" i="20"/>
  <c r="W128" i="20"/>
  <c r="U128" i="20"/>
  <c r="S128" i="20"/>
  <c r="Q128" i="20"/>
  <c r="B128" i="20"/>
  <c r="A128" i="20"/>
  <c r="Z127" i="20"/>
  <c r="W127" i="20"/>
  <c r="U127" i="20"/>
  <c r="S127" i="20"/>
  <c r="Q127" i="20"/>
  <c r="B127" i="20"/>
  <c r="A127" i="20"/>
  <c r="Z126" i="20"/>
  <c r="W126" i="20"/>
  <c r="U126" i="20"/>
  <c r="S126" i="20"/>
  <c r="Q126" i="20"/>
  <c r="B126" i="20"/>
  <c r="A126" i="20"/>
  <c r="Z125" i="20"/>
  <c r="W125" i="20"/>
  <c r="U125" i="20"/>
  <c r="S125" i="20"/>
  <c r="Q125" i="20"/>
  <c r="B125" i="20"/>
  <c r="A125" i="20"/>
  <c r="Z124" i="20"/>
  <c r="W124" i="20"/>
  <c r="U124" i="20"/>
  <c r="S124" i="20"/>
  <c r="Q124" i="20"/>
  <c r="B124" i="20"/>
  <c r="A124" i="20"/>
  <c r="Z123" i="20"/>
  <c r="W123" i="20"/>
  <c r="U123" i="20"/>
  <c r="S123" i="20"/>
  <c r="Q123" i="20"/>
  <c r="B123" i="20"/>
  <c r="A123" i="20"/>
  <c r="Z122" i="20"/>
  <c r="W122" i="20"/>
  <c r="U122" i="20"/>
  <c r="S122" i="20"/>
  <c r="Q122" i="20"/>
  <c r="B122" i="20"/>
  <c r="A122" i="20"/>
  <c r="Z121" i="20"/>
  <c r="W121" i="20"/>
  <c r="U121" i="20"/>
  <c r="S121" i="20"/>
  <c r="Q121" i="20"/>
  <c r="B121" i="20"/>
  <c r="A121" i="20"/>
  <c r="Z120" i="20"/>
  <c r="W120" i="20"/>
  <c r="U120" i="20"/>
  <c r="S120" i="20"/>
  <c r="Q120" i="20"/>
  <c r="B120" i="20"/>
  <c r="A120" i="20"/>
  <c r="Z119" i="20"/>
  <c r="W119" i="20"/>
  <c r="U119" i="20"/>
  <c r="S119" i="20"/>
  <c r="Q119" i="20"/>
  <c r="B119" i="20"/>
  <c r="A119" i="20"/>
  <c r="Z118" i="20"/>
  <c r="W118" i="20"/>
  <c r="U118" i="20"/>
  <c r="S118" i="20"/>
  <c r="Q118" i="20"/>
  <c r="B118" i="20"/>
  <c r="A118" i="20"/>
  <c r="Z117" i="20"/>
  <c r="W117" i="20"/>
  <c r="U117" i="20"/>
  <c r="S117" i="20"/>
  <c r="Q117" i="20"/>
  <c r="B117" i="20"/>
  <c r="A117" i="20"/>
  <c r="Z116" i="20"/>
  <c r="W116" i="20"/>
  <c r="U116" i="20"/>
  <c r="S116" i="20"/>
  <c r="Q116" i="20"/>
  <c r="B116" i="20"/>
  <c r="A116" i="20"/>
  <c r="Z115" i="20"/>
  <c r="W115" i="20"/>
  <c r="U115" i="20"/>
  <c r="S115" i="20"/>
  <c r="Q115" i="20"/>
  <c r="B115" i="20"/>
  <c r="A115" i="20"/>
  <c r="Z114" i="20"/>
  <c r="W114" i="20"/>
  <c r="U114" i="20"/>
  <c r="S114" i="20"/>
  <c r="Q114" i="20"/>
  <c r="B114" i="20"/>
  <c r="A114" i="20"/>
  <c r="Z113" i="20"/>
  <c r="W113" i="20"/>
  <c r="U113" i="20"/>
  <c r="S113" i="20"/>
  <c r="Q113" i="20"/>
  <c r="B113" i="20"/>
  <c r="A113" i="20"/>
  <c r="Z112" i="20"/>
  <c r="W112" i="20"/>
  <c r="U112" i="20"/>
  <c r="S112" i="20"/>
  <c r="Q112" i="20"/>
  <c r="B112" i="20"/>
  <c r="A112" i="20"/>
  <c r="Z111" i="20"/>
  <c r="W111" i="20"/>
  <c r="U111" i="20"/>
  <c r="S111" i="20"/>
  <c r="Q111" i="20"/>
  <c r="B111" i="20"/>
  <c r="A111" i="20"/>
  <c r="Z110" i="20"/>
  <c r="W110" i="20"/>
  <c r="U110" i="20"/>
  <c r="S110" i="20"/>
  <c r="Q110" i="20"/>
  <c r="B110" i="20"/>
  <c r="A110" i="20"/>
  <c r="Z109" i="20"/>
  <c r="W109" i="20"/>
  <c r="U109" i="20"/>
  <c r="S109" i="20"/>
  <c r="Q109" i="20"/>
  <c r="B109" i="20"/>
  <c r="A109" i="20"/>
  <c r="C106" i="20"/>
  <c r="C105" i="20"/>
  <c r="Q104" i="20"/>
  <c r="C104" i="20"/>
  <c r="J103" i="20"/>
  <c r="C103" i="20"/>
  <c r="Q102" i="20"/>
  <c r="A102" i="20"/>
  <c r="Y99" i="20"/>
  <c r="X98" i="20"/>
  <c r="R92" i="20"/>
  <c r="Z91" i="20"/>
  <c r="R91" i="20"/>
  <c r="Z90" i="20"/>
  <c r="R90" i="20"/>
  <c r="B90" i="20"/>
  <c r="Z88" i="20"/>
  <c r="W88" i="20"/>
  <c r="U88" i="20"/>
  <c r="S88" i="20"/>
  <c r="Q88" i="20"/>
  <c r="B88" i="20"/>
  <c r="A88" i="20"/>
  <c r="Z87" i="20"/>
  <c r="W87" i="20"/>
  <c r="U87" i="20"/>
  <c r="S87" i="20"/>
  <c r="Q87" i="20"/>
  <c r="B87" i="20"/>
  <c r="A87" i="20"/>
  <c r="Z86" i="20"/>
  <c r="W86" i="20"/>
  <c r="U86" i="20"/>
  <c r="S86" i="20"/>
  <c r="Q86" i="20"/>
  <c r="B86" i="20"/>
  <c r="A86" i="20"/>
  <c r="Z85" i="20"/>
  <c r="W85" i="20"/>
  <c r="U85" i="20"/>
  <c r="S85" i="20"/>
  <c r="Q85" i="20"/>
  <c r="B85" i="20"/>
  <c r="A85" i="20"/>
  <c r="Z84" i="20"/>
  <c r="W84" i="20"/>
  <c r="U84" i="20"/>
  <c r="S84" i="20"/>
  <c r="Q84" i="20"/>
  <c r="B84" i="20"/>
  <c r="A84" i="20"/>
  <c r="Z83" i="20"/>
  <c r="W83" i="20"/>
  <c r="U83" i="20"/>
  <c r="S83" i="20"/>
  <c r="Q83" i="20"/>
  <c r="B83" i="20"/>
  <c r="A83" i="20"/>
  <c r="Z82" i="20"/>
  <c r="W82" i="20"/>
  <c r="U82" i="20"/>
  <c r="S82" i="20"/>
  <c r="Q82" i="20"/>
  <c r="B82" i="20"/>
  <c r="A82" i="20"/>
  <c r="Z81" i="20"/>
  <c r="W81" i="20"/>
  <c r="U81" i="20"/>
  <c r="S81" i="20"/>
  <c r="Q81" i="20"/>
  <c r="B81" i="20"/>
  <c r="A81" i="20"/>
  <c r="Z80" i="20"/>
  <c r="W80" i="20"/>
  <c r="U80" i="20"/>
  <c r="S80" i="20"/>
  <c r="Q80" i="20"/>
  <c r="B80" i="20"/>
  <c r="A80" i="20"/>
  <c r="Z79" i="20"/>
  <c r="W79" i="20"/>
  <c r="U79" i="20"/>
  <c r="S79" i="20"/>
  <c r="Q79" i="20"/>
  <c r="B79" i="20"/>
  <c r="A79" i="20"/>
  <c r="Z78" i="20"/>
  <c r="W78" i="20"/>
  <c r="U78" i="20"/>
  <c r="S78" i="20"/>
  <c r="Q78" i="20"/>
  <c r="B78" i="20"/>
  <c r="A78" i="20"/>
  <c r="Z77" i="20"/>
  <c r="W77" i="20"/>
  <c r="U77" i="20"/>
  <c r="S77" i="20"/>
  <c r="Q77" i="20"/>
  <c r="B77" i="20"/>
  <c r="A77" i="20"/>
  <c r="Z76" i="20"/>
  <c r="W76" i="20"/>
  <c r="U76" i="20"/>
  <c r="S76" i="20"/>
  <c r="Q76" i="20"/>
  <c r="B76" i="20"/>
  <c r="A76" i="20"/>
  <c r="Z75" i="20"/>
  <c r="W75" i="20"/>
  <c r="U75" i="20"/>
  <c r="S75" i="20"/>
  <c r="Q75" i="20"/>
  <c r="B75" i="20"/>
  <c r="A75" i="20"/>
  <c r="Z74" i="20"/>
  <c r="W74" i="20"/>
  <c r="U74" i="20"/>
  <c r="S74" i="20"/>
  <c r="Q74" i="20"/>
  <c r="B74" i="20"/>
  <c r="A74" i="20"/>
  <c r="Z73" i="20"/>
  <c r="W73" i="20"/>
  <c r="U73" i="20"/>
  <c r="S73" i="20"/>
  <c r="Q73" i="20"/>
  <c r="B73" i="20"/>
  <c r="A73" i="20"/>
  <c r="Z72" i="20"/>
  <c r="W72" i="20"/>
  <c r="U72" i="20"/>
  <c r="S72" i="20"/>
  <c r="Q72" i="20"/>
  <c r="B72" i="20"/>
  <c r="A72" i="20"/>
  <c r="Z71" i="20"/>
  <c r="W71" i="20"/>
  <c r="U71" i="20"/>
  <c r="S71" i="20"/>
  <c r="Q71" i="20"/>
  <c r="B71" i="20"/>
  <c r="A71" i="20"/>
  <c r="Z70" i="20"/>
  <c r="W70" i="20"/>
  <c r="U70" i="20"/>
  <c r="S70" i="20"/>
  <c r="Q70" i="20"/>
  <c r="B70" i="20"/>
  <c r="A70" i="20"/>
  <c r="Z69" i="20"/>
  <c r="W69" i="20"/>
  <c r="U69" i="20"/>
  <c r="S69" i="20"/>
  <c r="Q69" i="20"/>
  <c r="B69" i="20"/>
  <c r="A69" i="20"/>
  <c r="Z68" i="20"/>
  <c r="W68" i="20"/>
  <c r="U68" i="20"/>
  <c r="S68" i="20"/>
  <c r="Q68" i="20"/>
  <c r="B68" i="20"/>
  <c r="A68" i="20"/>
  <c r="Z67" i="20"/>
  <c r="W67" i="20"/>
  <c r="U67" i="20"/>
  <c r="S67" i="20"/>
  <c r="Q67" i="20"/>
  <c r="B67" i="20"/>
  <c r="A67" i="20"/>
  <c r="Z66" i="20"/>
  <c r="W66" i="20"/>
  <c r="U66" i="20"/>
  <c r="S66" i="20"/>
  <c r="Q66" i="20"/>
  <c r="B66" i="20"/>
  <c r="A66" i="20"/>
  <c r="Z65" i="20"/>
  <c r="W65" i="20"/>
  <c r="U65" i="20"/>
  <c r="S65" i="20"/>
  <c r="Q65" i="20"/>
  <c r="B65" i="20"/>
  <c r="A65" i="20"/>
  <c r="Z64" i="20"/>
  <c r="W64" i="20"/>
  <c r="U64" i="20"/>
  <c r="S64" i="20"/>
  <c r="Q64" i="20"/>
  <c r="B64" i="20"/>
  <c r="A64" i="20"/>
  <c r="Z63" i="20"/>
  <c r="W63" i="20"/>
  <c r="U63" i="20"/>
  <c r="S63" i="20"/>
  <c r="Q63" i="20"/>
  <c r="B63" i="20"/>
  <c r="A63" i="20"/>
  <c r="Z62" i="20"/>
  <c r="W62" i="20"/>
  <c r="U62" i="20"/>
  <c r="S62" i="20"/>
  <c r="Q62" i="20"/>
  <c r="B62" i="20"/>
  <c r="A62" i="20"/>
  <c r="Z61" i="20"/>
  <c r="W61" i="20"/>
  <c r="U61" i="20"/>
  <c r="S61" i="20"/>
  <c r="Q61" i="20"/>
  <c r="B61" i="20"/>
  <c r="A61" i="20"/>
  <c r="Q58" i="20"/>
  <c r="C58" i="20"/>
  <c r="C57" i="20"/>
  <c r="C56" i="20"/>
  <c r="J55" i="20"/>
  <c r="C55" i="20"/>
  <c r="A54" i="20"/>
  <c r="Y51" i="20"/>
  <c r="S46" i="20"/>
  <c r="S142" i="20" s="1"/>
  <c r="Y58" i="20"/>
  <c r="Q106" i="20"/>
  <c r="Q56" i="20"/>
  <c r="Q54" i="20"/>
  <c r="T101" i="20"/>
  <c r="X50" i="20"/>
  <c r="X97" i="20"/>
  <c r="R140" i="19"/>
  <c r="Z139" i="19"/>
  <c r="R139" i="19"/>
  <c r="Z138" i="19"/>
  <c r="R138" i="19"/>
  <c r="B138" i="19"/>
  <c r="Z136" i="19"/>
  <c r="W136" i="19"/>
  <c r="U136" i="19"/>
  <c r="S136" i="19"/>
  <c r="Q136" i="19"/>
  <c r="B136" i="19"/>
  <c r="A136" i="19"/>
  <c r="Z135" i="19"/>
  <c r="W135" i="19"/>
  <c r="U135" i="19"/>
  <c r="S135" i="19"/>
  <c r="Q135" i="19"/>
  <c r="B135" i="19"/>
  <c r="A135" i="19"/>
  <c r="Z134" i="19"/>
  <c r="W134" i="19"/>
  <c r="U134" i="19"/>
  <c r="S134" i="19"/>
  <c r="Q134" i="19"/>
  <c r="B134" i="19"/>
  <c r="A134" i="19"/>
  <c r="Z133" i="19"/>
  <c r="W133" i="19"/>
  <c r="U133" i="19"/>
  <c r="S133" i="19"/>
  <c r="Q133" i="19"/>
  <c r="B133" i="19"/>
  <c r="A133" i="19"/>
  <c r="Z132" i="19"/>
  <c r="W132" i="19"/>
  <c r="U132" i="19"/>
  <c r="S132" i="19"/>
  <c r="Q132" i="19"/>
  <c r="B132" i="19"/>
  <c r="A132" i="19"/>
  <c r="Z131" i="19"/>
  <c r="W131" i="19"/>
  <c r="U131" i="19"/>
  <c r="S131" i="19"/>
  <c r="Q131" i="19"/>
  <c r="B131" i="19"/>
  <c r="A131" i="19"/>
  <c r="Z130" i="19"/>
  <c r="W130" i="19"/>
  <c r="U130" i="19"/>
  <c r="S130" i="19"/>
  <c r="Q130" i="19"/>
  <c r="B130" i="19"/>
  <c r="A130" i="19"/>
  <c r="Z129" i="19"/>
  <c r="W129" i="19"/>
  <c r="U129" i="19"/>
  <c r="S129" i="19"/>
  <c r="Q129" i="19"/>
  <c r="B129" i="19"/>
  <c r="A129" i="19"/>
  <c r="Z128" i="19"/>
  <c r="W128" i="19"/>
  <c r="U128" i="19"/>
  <c r="S128" i="19"/>
  <c r="Q128" i="19"/>
  <c r="B128" i="19"/>
  <c r="A128" i="19"/>
  <c r="Z127" i="19"/>
  <c r="W127" i="19"/>
  <c r="U127" i="19"/>
  <c r="S127" i="19"/>
  <c r="Q127" i="19"/>
  <c r="B127" i="19"/>
  <c r="A127" i="19"/>
  <c r="Z126" i="19"/>
  <c r="W126" i="19"/>
  <c r="U126" i="19"/>
  <c r="S126" i="19"/>
  <c r="Q126" i="19"/>
  <c r="B126" i="19"/>
  <c r="A126" i="19"/>
  <c r="Z125" i="19"/>
  <c r="W125" i="19"/>
  <c r="U125" i="19"/>
  <c r="S125" i="19"/>
  <c r="Q125" i="19"/>
  <c r="B125" i="19"/>
  <c r="A125" i="19"/>
  <c r="Z124" i="19"/>
  <c r="W124" i="19"/>
  <c r="U124" i="19"/>
  <c r="S124" i="19"/>
  <c r="Q124" i="19"/>
  <c r="B124" i="19"/>
  <c r="A124" i="19"/>
  <c r="Z123" i="19"/>
  <c r="W123" i="19"/>
  <c r="U123" i="19"/>
  <c r="S123" i="19"/>
  <c r="Q123" i="19"/>
  <c r="B123" i="19"/>
  <c r="A123" i="19"/>
  <c r="Z122" i="19"/>
  <c r="W122" i="19"/>
  <c r="U122" i="19"/>
  <c r="S122" i="19"/>
  <c r="Q122" i="19"/>
  <c r="B122" i="19"/>
  <c r="A122" i="19"/>
  <c r="Z121" i="19"/>
  <c r="W121" i="19"/>
  <c r="U121" i="19"/>
  <c r="S121" i="19"/>
  <c r="Q121" i="19"/>
  <c r="B121" i="19"/>
  <c r="A121" i="19"/>
  <c r="Z120" i="19"/>
  <c r="W120" i="19"/>
  <c r="U120" i="19"/>
  <c r="S120" i="19"/>
  <c r="Q120" i="19"/>
  <c r="B120" i="19"/>
  <c r="A120" i="19"/>
  <c r="Z119" i="19"/>
  <c r="W119" i="19"/>
  <c r="U119" i="19"/>
  <c r="S119" i="19"/>
  <c r="Q119" i="19"/>
  <c r="B119" i="19"/>
  <c r="A119" i="19"/>
  <c r="Z118" i="19"/>
  <c r="W118" i="19"/>
  <c r="U118" i="19"/>
  <c r="S118" i="19"/>
  <c r="Q118" i="19"/>
  <c r="B118" i="19"/>
  <c r="A118" i="19"/>
  <c r="Z117" i="19"/>
  <c r="W117" i="19"/>
  <c r="U117" i="19"/>
  <c r="S117" i="19"/>
  <c r="Q117" i="19"/>
  <c r="B117" i="19"/>
  <c r="A117" i="19"/>
  <c r="Z116" i="19"/>
  <c r="W116" i="19"/>
  <c r="U116" i="19"/>
  <c r="S116" i="19"/>
  <c r="Q116" i="19"/>
  <c r="B116" i="19"/>
  <c r="A116" i="19"/>
  <c r="Z115" i="19"/>
  <c r="W115" i="19"/>
  <c r="U115" i="19"/>
  <c r="S115" i="19"/>
  <c r="Q115" i="19"/>
  <c r="B115" i="19"/>
  <c r="A115" i="19"/>
  <c r="Z114" i="19"/>
  <c r="W114" i="19"/>
  <c r="U114" i="19"/>
  <c r="S114" i="19"/>
  <c r="Q114" i="19"/>
  <c r="B114" i="19"/>
  <c r="A114" i="19"/>
  <c r="Z113" i="19"/>
  <c r="W113" i="19"/>
  <c r="U113" i="19"/>
  <c r="S113" i="19"/>
  <c r="Q113" i="19"/>
  <c r="B113" i="19"/>
  <c r="A113" i="19"/>
  <c r="Z112" i="19"/>
  <c r="W112" i="19"/>
  <c r="U112" i="19"/>
  <c r="S112" i="19"/>
  <c r="Q112" i="19"/>
  <c r="B112" i="19"/>
  <c r="A112" i="19"/>
  <c r="Z111" i="19"/>
  <c r="W111" i="19"/>
  <c r="U111" i="19"/>
  <c r="S111" i="19"/>
  <c r="Q111" i="19"/>
  <c r="B111" i="19"/>
  <c r="A111" i="19"/>
  <c r="Z110" i="19"/>
  <c r="W110" i="19"/>
  <c r="U110" i="19"/>
  <c r="S110" i="19"/>
  <c r="Q110" i="19"/>
  <c r="B110" i="19"/>
  <c r="A110" i="19"/>
  <c r="Z109" i="19"/>
  <c r="W109" i="19"/>
  <c r="U109" i="19"/>
  <c r="S109" i="19"/>
  <c r="Q109" i="19"/>
  <c r="B109" i="19"/>
  <c r="A109" i="19"/>
  <c r="C106" i="19"/>
  <c r="C105" i="19"/>
  <c r="Q104" i="19"/>
  <c r="C104" i="19"/>
  <c r="J103" i="19"/>
  <c r="C103" i="19"/>
  <c r="Q102" i="19"/>
  <c r="A102" i="19"/>
  <c r="Y99" i="19"/>
  <c r="X98" i="19"/>
  <c r="R92" i="19"/>
  <c r="Z91" i="19"/>
  <c r="R91" i="19"/>
  <c r="Z90" i="19"/>
  <c r="R90" i="19"/>
  <c r="B90" i="19"/>
  <c r="Z88" i="19"/>
  <c r="W88" i="19"/>
  <c r="U88" i="19"/>
  <c r="S88" i="19"/>
  <c r="Q88" i="19"/>
  <c r="B88" i="19"/>
  <c r="A88" i="19"/>
  <c r="Z87" i="19"/>
  <c r="W87" i="19"/>
  <c r="U87" i="19"/>
  <c r="S87" i="19"/>
  <c r="Q87" i="19"/>
  <c r="B87" i="19"/>
  <c r="A87" i="19"/>
  <c r="Z86" i="19"/>
  <c r="W86" i="19"/>
  <c r="U86" i="19"/>
  <c r="S86" i="19"/>
  <c r="Q86" i="19"/>
  <c r="B86" i="19"/>
  <c r="A86" i="19"/>
  <c r="Z85" i="19"/>
  <c r="W85" i="19"/>
  <c r="U85" i="19"/>
  <c r="S85" i="19"/>
  <c r="Q85" i="19"/>
  <c r="B85" i="19"/>
  <c r="A85" i="19"/>
  <c r="Z84" i="19"/>
  <c r="W84" i="19"/>
  <c r="U84" i="19"/>
  <c r="S84" i="19"/>
  <c r="Q84" i="19"/>
  <c r="B84" i="19"/>
  <c r="A84" i="19"/>
  <c r="Z83" i="19"/>
  <c r="W83" i="19"/>
  <c r="U83" i="19"/>
  <c r="S83" i="19"/>
  <c r="Q83" i="19"/>
  <c r="B83" i="19"/>
  <c r="A83" i="19"/>
  <c r="Z82" i="19"/>
  <c r="W82" i="19"/>
  <c r="U82" i="19"/>
  <c r="S82" i="19"/>
  <c r="Q82" i="19"/>
  <c r="B82" i="19"/>
  <c r="A82" i="19"/>
  <c r="Z81" i="19"/>
  <c r="W81" i="19"/>
  <c r="U81" i="19"/>
  <c r="S81" i="19"/>
  <c r="Q81" i="19"/>
  <c r="B81" i="19"/>
  <c r="A81" i="19"/>
  <c r="Z80" i="19"/>
  <c r="W80" i="19"/>
  <c r="U80" i="19"/>
  <c r="S80" i="19"/>
  <c r="Q80" i="19"/>
  <c r="B80" i="19"/>
  <c r="A80" i="19"/>
  <c r="Z79" i="19"/>
  <c r="W79" i="19"/>
  <c r="U79" i="19"/>
  <c r="S79" i="19"/>
  <c r="Q79" i="19"/>
  <c r="B79" i="19"/>
  <c r="A79" i="19"/>
  <c r="Z78" i="19"/>
  <c r="W78" i="19"/>
  <c r="U78" i="19"/>
  <c r="S78" i="19"/>
  <c r="Q78" i="19"/>
  <c r="B78" i="19"/>
  <c r="A78" i="19"/>
  <c r="Z77" i="19"/>
  <c r="W77" i="19"/>
  <c r="U77" i="19"/>
  <c r="S77" i="19"/>
  <c r="Q77" i="19"/>
  <c r="B77" i="19"/>
  <c r="A77" i="19"/>
  <c r="Z76" i="19"/>
  <c r="W76" i="19"/>
  <c r="U76" i="19"/>
  <c r="S76" i="19"/>
  <c r="Q76" i="19"/>
  <c r="B76" i="19"/>
  <c r="A76" i="19"/>
  <c r="Z75" i="19"/>
  <c r="W75" i="19"/>
  <c r="U75" i="19"/>
  <c r="S75" i="19"/>
  <c r="Q75" i="19"/>
  <c r="B75" i="19"/>
  <c r="A75" i="19"/>
  <c r="Z74" i="19"/>
  <c r="W74" i="19"/>
  <c r="U74" i="19"/>
  <c r="S74" i="19"/>
  <c r="Q74" i="19"/>
  <c r="B74" i="19"/>
  <c r="A74" i="19"/>
  <c r="Z73" i="19"/>
  <c r="W73" i="19"/>
  <c r="U73" i="19"/>
  <c r="S73" i="19"/>
  <c r="Q73" i="19"/>
  <c r="B73" i="19"/>
  <c r="A73" i="19"/>
  <c r="Z72" i="19"/>
  <c r="W72" i="19"/>
  <c r="U72" i="19"/>
  <c r="S72" i="19"/>
  <c r="Q72" i="19"/>
  <c r="B72" i="19"/>
  <c r="A72" i="19"/>
  <c r="Z71" i="19"/>
  <c r="W71" i="19"/>
  <c r="U71" i="19"/>
  <c r="S71" i="19"/>
  <c r="Q71" i="19"/>
  <c r="B71" i="19"/>
  <c r="A71" i="19"/>
  <c r="Z70" i="19"/>
  <c r="W70" i="19"/>
  <c r="U70" i="19"/>
  <c r="S70" i="19"/>
  <c r="Q70" i="19"/>
  <c r="B70" i="19"/>
  <c r="A70" i="19"/>
  <c r="Z69" i="19"/>
  <c r="W69" i="19"/>
  <c r="U69" i="19"/>
  <c r="S69" i="19"/>
  <c r="Q69" i="19"/>
  <c r="B69" i="19"/>
  <c r="A69" i="19"/>
  <c r="Z68" i="19"/>
  <c r="W68" i="19"/>
  <c r="U68" i="19"/>
  <c r="S68" i="19"/>
  <c r="Q68" i="19"/>
  <c r="B68" i="19"/>
  <c r="A68" i="19"/>
  <c r="Z67" i="19"/>
  <c r="W67" i="19"/>
  <c r="U67" i="19"/>
  <c r="S67" i="19"/>
  <c r="Q67" i="19"/>
  <c r="B67" i="19"/>
  <c r="A67" i="19"/>
  <c r="Z66" i="19"/>
  <c r="W66" i="19"/>
  <c r="U66" i="19"/>
  <c r="S66" i="19"/>
  <c r="Q66" i="19"/>
  <c r="B66" i="19"/>
  <c r="A66" i="19"/>
  <c r="Z65" i="19"/>
  <c r="W65" i="19"/>
  <c r="U65" i="19"/>
  <c r="S65" i="19"/>
  <c r="Q65" i="19"/>
  <c r="B65" i="19"/>
  <c r="A65" i="19"/>
  <c r="Z64" i="19"/>
  <c r="W64" i="19"/>
  <c r="U64" i="19"/>
  <c r="S64" i="19"/>
  <c r="Q64" i="19"/>
  <c r="B64" i="19"/>
  <c r="A64" i="19"/>
  <c r="Z63" i="19"/>
  <c r="W63" i="19"/>
  <c r="U63" i="19"/>
  <c r="S63" i="19"/>
  <c r="Q63" i="19"/>
  <c r="B63" i="19"/>
  <c r="A63" i="19"/>
  <c r="Z62" i="19"/>
  <c r="W62" i="19"/>
  <c r="U62" i="19"/>
  <c r="S62" i="19"/>
  <c r="Q62" i="19"/>
  <c r="B62" i="19"/>
  <c r="A62" i="19"/>
  <c r="Z61" i="19"/>
  <c r="W61" i="19"/>
  <c r="U61" i="19"/>
  <c r="S61" i="19"/>
  <c r="Q61" i="19"/>
  <c r="B61" i="19"/>
  <c r="A61" i="19"/>
  <c r="C58" i="19"/>
  <c r="C57" i="19"/>
  <c r="Q56" i="19"/>
  <c r="C56" i="19"/>
  <c r="J55" i="19"/>
  <c r="C55" i="19"/>
  <c r="Q54" i="19"/>
  <c r="A54" i="19"/>
  <c r="Y51" i="19"/>
  <c r="S46" i="19"/>
  <c r="S142" i="19" s="1"/>
  <c r="Y58" i="19"/>
  <c r="Q106" i="19"/>
  <c r="T101" i="19"/>
  <c r="X50" i="19"/>
  <c r="X97" i="19"/>
  <c r="R140" i="18"/>
  <c r="Z139" i="18"/>
  <c r="R139" i="18"/>
  <c r="Z138" i="18"/>
  <c r="R138" i="18"/>
  <c r="B138" i="18"/>
  <c r="Z136" i="18"/>
  <c r="W136" i="18"/>
  <c r="U136" i="18"/>
  <c r="S136" i="18"/>
  <c r="Q136" i="18"/>
  <c r="B136" i="18"/>
  <c r="A136" i="18"/>
  <c r="Z135" i="18"/>
  <c r="W135" i="18"/>
  <c r="U135" i="18"/>
  <c r="S135" i="18"/>
  <c r="Q135" i="18"/>
  <c r="B135" i="18"/>
  <c r="A135" i="18"/>
  <c r="Z134" i="18"/>
  <c r="W134" i="18"/>
  <c r="U134" i="18"/>
  <c r="S134" i="18"/>
  <c r="Q134" i="18"/>
  <c r="B134" i="18"/>
  <c r="A134" i="18"/>
  <c r="Z133" i="18"/>
  <c r="W133" i="18"/>
  <c r="U133" i="18"/>
  <c r="S133" i="18"/>
  <c r="Q133" i="18"/>
  <c r="B133" i="18"/>
  <c r="A133" i="18"/>
  <c r="Z132" i="18"/>
  <c r="W132" i="18"/>
  <c r="U132" i="18"/>
  <c r="S132" i="18"/>
  <c r="Q132" i="18"/>
  <c r="B132" i="18"/>
  <c r="A132" i="18"/>
  <c r="Z131" i="18"/>
  <c r="W131" i="18"/>
  <c r="U131" i="18"/>
  <c r="S131" i="18"/>
  <c r="Q131" i="18"/>
  <c r="B131" i="18"/>
  <c r="A131" i="18"/>
  <c r="Z130" i="18"/>
  <c r="W130" i="18"/>
  <c r="U130" i="18"/>
  <c r="S130" i="18"/>
  <c r="Q130" i="18"/>
  <c r="B130" i="18"/>
  <c r="A130" i="18"/>
  <c r="Z129" i="18"/>
  <c r="W129" i="18"/>
  <c r="U129" i="18"/>
  <c r="S129" i="18"/>
  <c r="Q129" i="18"/>
  <c r="B129" i="18"/>
  <c r="A129" i="18"/>
  <c r="Z128" i="18"/>
  <c r="W128" i="18"/>
  <c r="U128" i="18"/>
  <c r="S128" i="18"/>
  <c r="Q128" i="18"/>
  <c r="B128" i="18"/>
  <c r="A128" i="18"/>
  <c r="Z127" i="18"/>
  <c r="W127" i="18"/>
  <c r="U127" i="18"/>
  <c r="S127" i="18"/>
  <c r="Q127" i="18"/>
  <c r="B127" i="18"/>
  <c r="A127" i="18"/>
  <c r="Z126" i="18"/>
  <c r="W126" i="18"/>
  <c r="U126" i="18"/>
  <c r="S126" i="18"/>
  <c r="Q126" i="18"/>
  <c r="B126" i="18"/>
  <c r="A126" i="18"/>
  <c r="Z125" i="18"/>
  <c r="W125" i="18"/>
  <c r="U125" i="18"/>
  <c r="S125" i="18"/>
  <c r="Q125" i="18"/>
  <c r="B125" i="18"/>
  <c r="A125" i="18"/>
  <c r="Z124" i="18"/>
  <c r="W124" i="18"/>
  <c r="U124" i="18"/>
  <c r="S124" i="18"/>
  <c r="Q124" i="18"/>
  <c r="B124" i="18"/>
  <c r="A124" i="18"/>
  <c r="Z123" i="18"/>
  <c r="W123" i="18"/>
  <c r="U123" i="18"/>
  <c r="S123" i="18"/>
  <c r="Q123" i="18"/>
  <c r="B123" i="18"/>
  <c r="A123" i="18"/>
  <c r="Z122" i="18"/>
  <c r="W122" i="18"/>
  <c r="U122" i="18"/>
  <c r="S122" i="18"/>
  <c r="Q122" i="18"/>
  <c r="B122" i="18"/>
  <c r="A122" i="18"/>
  <c r="Z121" i="18"/>
  <c r="W121" i="18"/>
  <c r="U121" i="18"/>
  <c r="S121" i="18"/>
  <c r="Q121" i="18"/>
  <c r="B121" i="18"/>
  <c r="A121" i="18"/>
  <c r="Z120" i="18"/>
  <c r="W120" i="18"/>
  <c r="U120" i="18"/>
  <c r="S120" i="18"/>
  <c r="Q120" i="18"/>
  <c r="B120" i="18"/>
  <c r="A120" i="18"/>
  <c r="Z119" i="18"/>
  <c r="W119" i="18"/>
  <c r="U119" i="18"/>
  <c r="S119" i="18"/>
  <c r="Q119" i="18"/>
  <c r="B119" i="18"/>
  <c r="A119" i="18"/>
  <c r="Z118" i="18"/>
  <c r="W118" i="18"/>
  <c r="U118" i="18"/>
  <c r="S118" i="18"/>
  <c r="Q118" i="18"/>
  <c r="B118" i="18"/>
  <c r="A118" i="18"/>
  <c r="Z117" i="18"/>
  <c r="W117" i="18"/>
  <c r="U117" i="18"/>
  <c r="S117" i="18"/>
  <c r="Q117" i="18"/>
  <c r="B117" i="18"/>
  <c r="A117" i="18"/>
  <c r="Z116" i="18"/>
  <c r="W116" i="18"/>
  <c r="U116" i="18"/>
  <c r="S116" i="18"/>
  <c r="Q116" i="18"/>
  <c r="B116" i="18"/>
  <c r="A116" i="18"/>
  <c r="Z115" i="18"/>
  <c r="W115" i="18"/>
  <c r="U115" i="18"/>
  <c r="S115" i="18"/>
  <c r="Q115" i="18"/>
  <c r="B115" i="18"/>
  <c r="A115" i="18"/>
  <c r="Z114" i="18"/>
  <c r="W114" i="18"/>
  <c r="U114" i="18"/>
  <c r="S114" i="18"/>
  <c r="Q114" i="18"/>
  <c r="B114" i="18"/>
  <c r="A114" i="18"/>
  <c r="Z113" i="18"/>
  <c r="W113" i="18"/>
  <c r="U113" i="18"/>
  <c r="S113" i="18"/>
  <c r="Q113" i="18"/>
  <c r="B113" i="18"/>
  <c r="A113" i="18"/>
  <c r="Z112" i="18"/>
  <c r="W112" i="18"/>
  <c r="U112" i="18"/>
  <c r="S112" i="18"/>
  <c r="Q112" i="18"/>
  <c r="B112" i="18"/>
  <c r="A112" i="18"/>
  <c r="Z111" i="18"/>
  <c r="W111" i="18"/>
  <c r="U111" i="18"/>
  <c r="S111" i="18"/>
  <c r="Q111" i="18"/>
  <c r="B111" i="18"/>
  <c r="A111" i="18"/>
  <c r="Z110" i="18"/>
  <c r="W110" i="18"/>
  <c r="U110" i="18"/>
  <c r="S110" i="18"/>
  <c r="Q110" i="18"/>
  <c r="B110" i="18"/>
  <c r="A110" i="18"/>
  <c r="Z109" i="18"/>
  <c r="W109" i="18"/>
  <c r="U109" i="18"/>
  <c r="S109" i="18"/>
  <c r="Q109" i="18"/>
  <c r="B109" i="18"/>
  <c r="A109" i="18"/>
  <c r="C106" i="18"/>
  <c r="C105" i="18"/>
  <c r="Q104" i="18"/>
  <c r="C104" i="18"/>
  <c r="J103" i="18"/>
  <c r="C103" i="18"/>
  <c r="Q102" i="18"/>
  <c r="A102" i="18"/>
  <c r="Y99" i="18"/>
  <c r="R92" i="18"/>
  <c r="Z91" i="18"/>
  <c r="R91" i="18"/>
  <c r="Z90" i="18"/>
  <c r="R90" i="18"/>
  <c r="B90" i="18"/>
  <c r="Z88" i="18"/>
  <c r="W88" i="18"/>
  <c r="U88" i="18"/>
  <c r="S88" i="18"/>
  <c r="Q88" i="18"/>
  <c r="B88" i="18"/>
  <c r="A88" i="18"/>
  <c r="Z87" i="18"/>
  <c r="W87" i="18"/>
  <c r="U87" i="18"/>
  <c r="S87" i="18"/>
  <c r="Q87" i="18"/>
  <c r="B87" i="18"/>
  <c r="A87" i="18"/>
  <c r="Z86" i="18"/>
  <c r="W86" i="18"/>
  <c r="U86" i="18"/>
  <c r="S86" i="18"/>
  <c r="Q86" i="18"/>
  <c r="B86" i="18"/>
  <c r="A86" i="18"/>
  <c r="Z85" i="18"/>
  <c r="W85" i="18"/>
  <c r="U85" i="18"/>
  <c r="S85" i="18"/>
  <c r="Q85" i="18"/>
  <c r="B85" i="18"/>
  <c r="A85" i="18"/>
  <c r="Z84" i="18"/>
  <c r="W84" i="18"/>
  <c r="U84" i="18"/>
  <c r="S84" i="18"/>
  <c r="Q84" i="18"/>
  <c r="B84" i="18"/>
  <c r="A84" i="18"/>
  <c r="Z83" i="18"/>
  <c r="W83" i="18"/>
  <c r="U83" i="18"/>
  <c r="S83" i="18"/>
  <c r="Q83" i="18"/>
  <c r="B83" i="18"/>
  <c r="A83" i="18"/>
  <c r="Z82" i="18"/>
  <c r="W82" i="18"/>
  <c r="U82" i="18"/>
  <c r="S82" i="18"/>
  <c r="Q82" i="18"/>
  <c r="B82" i="18"/>
  <c r="A82" i="18"/>
  <c r="Z81" i="18"/>
  <c r="W81" i="18"/>
  <c r="U81" i="18"/>
  <c r="S81" i="18"/>
  <c r="Q81" i="18"/>
  <c r="B81" i="18"/>
  <c r="A81" i="18"/>
  <c r="Z80" i="18"/>
  <c r="W80" i="18"/>
  <c r="U80" i="18"/>
  <c r="S80" i="18"/>
  <c r="Q80" i="18"/>
  <c r="B80" i="18"/>
  <c r="A80" i="18"/>
  <c r="Z79" i="18"/>
  <c r="W79" i="18"/>
  <c r="U79" i="18"/>
  <c r="S79" i="18"/>
  <c r="Q79" i="18"/>
  <c r="B79" i="18"/>
  <c r="A79" i="18"/>
  <c r="Z78" i="18"/>
  <c r="W78" i="18"/>
  <c r="U78" i="18"/>
  <c r="S78" i="18"/>
  <c r="Q78" i="18"/>
  <c r="B78" i="18"/>
  <c r="A78" i="18"/>
  <c r="Z77" i="18"/>
  <c r="W77" i="18"/>
  <c r="U77" i="18"/>
  <c r="S77" i="18"/>
  <c r="Q77" i="18"/>
  <c r="B77" i="18"/>
  <c r="A77" i="18"/>
  <c r="Z76" i="18"/>
  <c r="W76" i="18"/>
  <c r="U76" i="18"/>
  <c r="S76" i="18"/>
  <c r="Q76" i="18"/>
  <c r="B76" i="18"/>
  <c r="A76" i="18"/>
  <c r="Z75" i="18"/>
  <c r="W75" i="18"/>
  <c r="U75" i="18"/>
  <c r="S75" i="18"/>
  <c r="Q75" i="18"/>
  <c r="B75" i="18"/>
  <c r="A75" i="18"/>
  <c r="Z74" i="18"/>
  <c r="W74" i="18"/>
  <c r="U74" i="18"/>
  <c r="S74" i="18"/>
  <c r="Q74" i="18"/>
  <c r="B74" i="18"/>
  <c r="A74" i="18"/>
  <c r="Z73" i="18"/>
  <c r="W73" i="18"/>
  <c r="U73" i="18"/>
  <c r="S73" i="18"/>
  <c r="Q73" i="18"/>
  <c r="B73" i="18"/>
  <c r="A73" i="18"/>
  <c r="Z72" i="18"/>
  <c r="W72" i="18"/>
  <c r="U72" i="18"/>
  <c r="S72" i="18"/>
  <c r="Q72" i="18"/>
  <c r="B72" i="18"/>
  <c r="A72" i="18"/>
  <c r="Z71" i="18"/>
  <c r="W71" i="18"/>
  <c r="U71" i="18"/>
  <c r="S71" i="18"/>
  <c r="Q71" i="18"/>
  <c r="B71" i="18"/>
  <c r="A71" i="18"/>
  <c r="Z70" i="18"/>
  <c r="W70" i="18"/>
  <c r="U70" i="18"/>
  <c r="S70" i="18"/>
  <c r="Q70" i="18"/>
  <c r="B70" i="18"/>
  <c r="A70" i="18"/>
  <c r="Z69" i="18"/>
  <c r="W69" i="18"/>
  <c r="U69" i="18"/>
  <c r="S69" i="18"/>
  <c r="Q69" i="18"/>
  <c r="B69" i="18"/>
  <c r="A69" i="18"/>
  <c r="Z68" i="18"/>
  <c r="W68" i="18"/>
  <c r="U68" i="18"/>
  <c r="S68" i="18"/>
  <c r="Q68" i="18"/>
  <c r="B68" i="18"/>
  <c r="A68" i="18"/>
  <c r="Z67" i="18"/>
  <c r="W67" i="18"/>
  <c r="U67" i="18"/>
  <c r="S67" i="18"/>
  <c r="Q67" i="18"/>
  <c r="B67" i="18"/>
  <c r="A67" i="18"/>
  <c r="Z66" i="18"/>
  <c r="W66" i="18"/>
  <c r="U66" i="18"/>
  <c r="S66" i="18"/>
  <c r="Q66" i="18"/>
  <c r="B66" i="18"/>
  <c r="A66" i="18"/>
  <c r="Z65" i="18"/>
  <c r="W65" i="18"/>
  <c r="U65" i="18"/>
  <c r="S65" i="18"/>
  <c r="Q65" i="18"/>
  <c r="B65" i="18"/>
  <c r="A65" i="18"/>
  <c r="Z64" i="18"/>
  <c r="W64" i="18"/>
  <c r="U64" i="18"/>
  <c r="S64" i="18"/>
  <c r="Q64" i="18"/>
  <c r="B64" i="18"/>
  <c r="A64" i="18"/>
  <c r="Z63" i="18"/>
  <c r="W63" i="18"/>
  <c r="U63" i="18"/>
  <c r="S63" i="18"/>
  <c r="Q63" i="18"/>
  <c r="B63" i="18"/>
  <c r="A63" i="18"/>
  <c r="Z62" i="18"/>
  <c r="W62" i="18"/>
  <c r="U62" i="18"/>
  <c r="S62" i="18"/>
  <c r="Q62" i="18"/>
  <c r="B62" i="18"/>
  <c r="A62" i="18"/>
  <c r="Z61" i="18"/>
  <c r="W61" i="18"/>
  <c r="U61" i="18"/>
  <c r="S61" i="18"/>
  <c r="Q61" i="18"/>
  <c r="B61" i="18"/>
  <c r="A61" i="18"/>
  <c r="C58" i="18"/>
  <c r="C57" i="18"/>
  <c r="C56" i="18"/>
  <c r="J55" i="18"/>
  <c r="C55" i="18"/>
  <c r="Q54" i="18"/>
  <c r="A54" i="18"/>
  <c r="Y51" i="18"/>
  <c r="S46" i="18"/>
  <c r="S142" i="18" s="1"/>
  <c r="Y58" i="18"/>
  <c r="Q106" i="18"/>
  <c r="Q56" i="18"/>
  <c r="T101" i="18"/>
  <c r="X50" i="18"/>
  <c r="X97" i="18"/>
  <c r="R140" i="17"/>
  <c r="Z139" i="17"/>
  <c r="R139" i="17"/>
  <c r="Z138" i="17"/>
  <c r="R138" i="17"/>
  <c r="B138" i="17"/>
  <c r="Z136" i="17"/>
  <c r="W136" i="17"/>
  <c r="U136" i="17"/>
  <c r="S136" i="17"/>
  <c r="Q136" i="17"/>
  <c r="B136" i="17"/>
  <c r="A136" i="17"/>
  <c r="Z135" i="17"/>
  <c r="W135" i="17"/>
  <c r="U135" i="17"/>
  <c r="S135" i="17"/>
  <c r="Q135" i="17"/>
  <c r="B135" i="17"/>
  <c r="A135" i="17"/>
  <c r="Z134" i="17"/>
  <c r="W134" i="17"/>
  <c r="U134" i="17"/>
  <c r="S134" i="17"/>
  <c r="Q134" i="17"/>
  <c r="B134" i="17"/>
  <c r="A134" i="17"/>
  <c r="Z133" i="17"/>
  <c r="W133" i="17"/>
  <c r="U133" i="17"/>
  <c r="S133" i="17"/>
  <c r="Q133" i="17"/>
  <c r="B133" i="17"/>
  <c r="A133" i="17"/>
  <c r="Z132" i="17"/>
  <c r="W132" i="17"/>
  <c r="U132" i="17"/>
  <c r="S132" i="17"/>
  <c r="Q132" i="17"/>
  <c r="B132" i="17"/>
  <c r="A132" i="17"/>
  <c r="Z131" i="17"/>
  <c r="W131" i="17"/>
  <c r="U131" i="17"/>
  <c r="S131" i="17"/>
  <c r="Q131" i="17"/>
  <c r="B131" i="17"/>
  <c r="A131" i="17"/>
  <c r="Z130" i="17"/>
  <c r="W130" i="17"/>
  <c r="U130" i="17"/>
  <c r="S130" i="17"/>
  <c r="Q130" i="17"/>
  <c r="B130" i="17"/>
  <c r="A130" i="17"/>
  <c r="Z129" i="17"/>
  <c r="W129" i="17"/>
  <c r="U129" i="17"/>
  <c r="S129" i="17"/>
  <c r="Q129" i="17"/>
  <c r="B129" i="17"/>
  <c r="A129" i="17"/>
  <c r="Z128" i="17"/>
  <c r="W128" i="17"/>
  <c r="U128" i="17"/>
  <c r="S128" i="17"/>
  <c r="Q128" i="17"/>
  <c r="B128" i="17"/>
  <c r="A128" i="17"/>
  <c r="Z127" i="17"/>
  <c r="W127" i="17"/>
  <c r="U127" i="17"/>
  <c r="S127" i="17"/>
  <c r="Q127" i="17"/>
  <c r="B127" i="17"/>
  <c r="A127" i="17"/>
  <c r="Z126" i="17"/>
  <c r="W126" i="17"/>
  <c r="U126" i="17"/>
  <c r="S126" i="17"/>
  <c r="Q126" i="17"/>
  <c r="B126" i="17"/>
  <c r="A126" i="17"/>
  <c r="Z125" i="17"/>
  <c r="W125" i="17"/>
  <c r="U125" i="17"/>
  <c r="S125" i="17"/>
  <c r="Q125" i="17"/>
  <c r="B125" i="17"/>
  <c r="A125" i="17"/>
  <c r="Z124" i="17"/>
  <c r="W124" i="17"/>
  <c r="U124" i="17"/>
  <c r="S124" i="17"/>
  <c r="Q124" i="17"/>
  <c r="B124" i="17"/>
  <c r="A124" i="17"/>
  <c r="Z123" i="17"/>
  <c r="W123" i="17"/>
  <c r="U123" i="17"/>
  <c r="S123" i="17"/>
  <c r="Q123" i="17"/>
  <c r="B123" i="17"/>
  <c r="A123" i="17"/>
  <c r="Z122" i="17"/>
  <c r="W122" i="17"/>
  <c r="U122" i="17"/>
  <c r="S122" i="17"/>
  <c r="Q122" i="17"/>
  <c r="B122" i="17"/>
  <c r="A122" i="17"/>
  <c r="Z121" i="17"/>
  <c r="W121" i="17"/>
  <c r="U121" i="17"/>
  <c r="S121" i="17"/>
  <c r="Q121" i="17"/>
  <c r="B121" i="17"/>
  <c r="A121" i="17"/>
  <c r="Z120" i="17"/>
  <c r="W120" i="17"/>
  <c r="U120" i="17"/>
  <c r="S120" i="17"/>
  <c r="Q120" i="17"/>
  <c r="B120" i="17"/>
  <c r="A120" i="17"/>
  <c r="Z119" i="17"/>
  <c r="W119" i="17"/>
  <c r="U119" i="17"/>
  <c r="S119" i="17"/>
  <c r="Q119" i="17"/>
  <c r="B119" i="17"/>
  <c r="A119" i="17"/>
  <c r="Z118" i="17"/>
  <c r="W118" i="17"/>
  <c r="U118" i="17"/>
  <c r="S118" i="17"/>
  <c r="Q118" i="17"/>
  <c r="B118" i="17"/>
  <c r="A118" i="17"/>
  <c r="Z117" i="17"/>
  <c r="W117" i="17"/>
  <c r="U117" i="17"/>
  <c r="S117" i="17"/>
  <c r="Q117" i="17"/>
  <c r="B117" i="17"/>
  <c r="A117" i="17"/>
  <c r="Z116" i="17"/>
  <c r="W116" i="17"/>
  <c r="U116" i="17"/>
  <c r="S116" i="17"/>
  <c r="Q116" i="17"/>
  <c r="B116" i="17"/>
  <c r="A116" i="17"/>
  <c r="Z115" i="17"/>
  <c r="W115" i="17"/>
  <c r="U115" i="17"/>
  <c r="S115" i="17"/>
  <c r="Q115" i="17"/>
  <c r="B115" i="17"/>
  <c r="A115" i="17"/>
  <c r="Z114" i="17"/>
  <c r="W114" i="17"/>
  <c r="U114" i="17"/>
  <c r="S114" i="17"/>
  <c r="Q114" i="17"/>
  <c r="B114" i="17"/>
  <c r="A114" i="17"/>
  <c r="Z113" i="17"/>
  <c r="W113" i="17"/>
  <c r="U113" i="17"/>
  <c r="S113" i="17"/>
  <c r="Q113" i="17"/>
  <c r="B113" i="17"/>
  <c r="A113" i="17"/>
  <c r="Z112" i="17"/>
  <c r="W112" i="17"/>
  <c r="U112" i="17"/>
  <c r="S112" i="17"/>
  <c r="Q112" i="17"/>
  <c r="B112" i="17"/>
  <c r="A112" i="17"/>
  <c r="Z111" i="17"/>
  <c r="W111" i="17"/>
  <c r="U111" i="17"/>
  <c r="S111" i="17"/>
  <c r="Q111" i="17"/>
  <c r="B111" i="17"/>
  <c r="A111" i="17"/>
  <c r="Z110" i="17"/>
  <c r="W110" i="17"/>
  <c r="U110" i="17"/>
  <c r="S110" i="17"/>
  <c r="Q110" i="17"/>
  <c r="B110" i="17"/>
  <c r="A110" i="17"/>
  <c r="Z109" i="17"/>
  <c r="W109" i="17"/>
  <c r="U109" i="17"/>
  <c r="S109" i="17"/>
  <c r="Q109" i="17"/>
  <c r="B109" i="17"/>
  <c r="A109" i="17"/>
  <c r="C106" i="17"/>
  <c r="C105" i="17"/>
  <c r="Q104" i="17"/>
  <c r="C104" i="17"/>
  <c r="J103" i="17"/>
  <c r="C103" i="17"/>
  <c r="Q102" i="17"/>
  <c r="A102" i="17"/>
  <c r="Y99" i="17"/>
  <c r="R92" i="17"/>
  <c r="Z91" i="17"/>
  <c r="R91" i="17"/>
  <c r="Z90" i="17"/>
  <c r="R90" i="17"/>
  <c r="B90" i="17"/>
  <c r="Z88" i="17"/>
  <c r="W88" i="17"/>
  <c r="U88" i="17"/>
  <c r="S88" i="17"/>
  <c r="Q88" i="17"/>
  <c r="B88" i="17"/>
  <c r="A88" i="17"/>
  <c r="Z87" i="17"/>
  <c r="W87" i="17"/>
  <c r="U87" i="17"/>
  <c r="S87" i="17"/>
  <c r="Q87" i="17"/>
  <c r="B87" i="17"/>
  <c r="A87" i="17"/>
  <c r="Z86" i="17"/>
  <c r="W86" i="17"/>
  <c r="U86" i="17"/>
  <c r="S86" i="17"/>
  <c r="Q86" i="17"/>
  <c r="B86" i="17"/>
  <c r="A86" i="17"/>
  <c r="Z85" i="17"/>
  <c r="W85" i="17"/>
  <c r="U85" i="17"/>
  <c r="S85" i="17"/>
  <c r="Q85" i="17"/>
  <c r="B85" i="17"/>
  <c r="A85" i="17"/>
  <c r="Z84" i="17"/>
  <c r="W84" i="17"/>
  <c r="U84" i="17"/>
  <c r="S84" i="17"/>
  <c r="Q84" i="17"/>
  <c r="B84" i="17"/>
  <c r="A84" i="17"/>
  <c r="Z83" i="17"/>
  <c r="W83" i="17"/>
  <c r="U83" i="17"/>
  <c r="S83" i="17"/>
  <c r="Q83" i="17"/>
  <c r="B83" i="17"/>
  <c r="A83" i="17"/>
  <c r="Z82" i="17"/>
  <c r="W82" i="17"/>
  <c r="U82" i="17"/>
  <c r="S82" i="17"/>
  <c r="Q82" i="17"/>
  <c r="B82" i="17"/>
  <c r="A82" i="17"/>
  <c r="Z81" i="17"/>
  <c r="W81" i="17"/>
  <c r="U81" i="17"/>
  <c r="S81" i="17"/>
  <c r="Q81" i="17"/>
  <c r="B81" i="17"/>
  <c r="A81" i="17"/>
  <c r="Z80" i="17"/>
  <c r="W80" i="17"/>
  <c r="U80" i="17"/>
  <c r="S80" i="17"/>
  <c r="Q80" i="17"/>
  <c r="B80" i="17"/>
  <c r="A80" i="17"/>
  <c r="Z79" i="17"/>
  <c r="W79" i="17"/>
  <c r="U79" i="17"/>
  <c r="S79" i="17"/>
  <c r="Q79" i="17"/>
  <c r="B79" i="17"/>
  <c r="A79" i="17"/>
  <c r="Z78" i="17"/>
  <c r="W78" i="17"/>
  <c r="U78" i="17"/>
  <c r="S78" i="17"/>
  <c r="Q78" i="17"/>
  <c r="B78" i="17"/>
  <c r="A78" i="17"/>
  <c r="Z77" i="17"/>
  <c r="W77" i="17"/>
  <c r="U77" i="17"/>
  <c r="S77" i="17"/>
  <c r="Q77" i="17"/>
  <c r="B77" i="17"/>
  <c r="A77" i="17"/>
  <c r="Z76" i="17"/>
  <c r="W76" i="17"/>
  <c r="U76" i="17"/>
  <c r="S76" i="17"/>
  <c r="Q76" i="17"/>
  <c r="B76" i="17"/>
  <c r="A76" i="17"/>
  <c r="Z75" i="17"/>
  <c r="W75" i="17"/>
  <c r="U75" i="17"/>
  <c r="S75" i="17"/>
  <c r="Q75" i="17"/>
  <c r="B75" i="17"/>
  <c r="A75" i="17"/>
  <c r="Z74" i="17"/>
  <c r="W74" i="17"/>
  <c r="U74" i="17"/>
  <c r="S74" i="17"/>
  <c r="Q74" i="17"/>
  <c r="B74" i="17"/>
  <c r="A74" i="17"/>
  <c r="Z73" i="17"/>
  <c r="W73" i="17"/>
  <c r="U73" i="17"/>
  <c r="S73" i="17"/>
  <c r="Q73" i="17"/>
  <c r="B73" i="17"/>
  <c r="A73" i="17"/>
  <c r="Z72" i="17"/>
  <c r="W72" i="17"/>
  <c r="U72" i="17"/>
  <c r="S72" i="17"/>
  <c r="Q72" i="17"/>
  <c r="B72" i="17"/>
  <c r="A72" i="17"/>
  <c r="Z71" i="17"/>
  <c r="W71" i="17"/>
  <c r="U71" i="17"/>
  <c r="S71" i="17"/>
  <c r="Q71" i="17"/>
  <c r="B71" i="17"/>
  <c r="A71" i="17"/>
  <c r="Z70" i="17"/>
  <c r="W70" i="17"/>
  <c r="U70" i="17"/>
  <c r="S70" i="17"/>
  <c r="Q70" i="17"/>
  <c r="B70" i="17"/>
  <c r="A70" i="17"/>
  <c r="Z69" i="17"/>
  <c r="W69" i="17"/>
  <c r="U69" i="17"/>
  <c r="S69" i="17"/>
  <c r="Q69" i="17"/>
  <c r="B69" i="17"/>
  <c r="A69" i="17"/>
  <c r="Z68" i="17"/>
  <c r="W68" i="17"/>
  <c r="U68" i="17"/>
  <c r="S68" i="17"/>
  <c r="Q68" i="17"/>
  <c r="B68" i="17"/>
  <c r="A68" i="17"/>
  <c r="Z67" i="17"/>
  <c r="W67" i="17"/>
  <c r="U67" i="17"/>
  <c r="S67" i="17"/>
  <c r="Q67" i="17"/>
  <c r="B67" i="17"/>
  <c r="A67" i="17"/>
  <c r="Z66" i="17"/>
  <c r="W66" i="17"/>
  <c r="U66" i="17"/>
  <c r="S66" i="17"/>
  <c r="Q66" i="17"/>
  <c r="B66" i="17"/>
  <c r="A66" i="17"/>
  <c r="Z65" i="17"/>
  <c r="W65" i="17"/>
  <c r="U65" i="17"/>
  <c r="S65" i="17"/>
  <c r="Q65" i="17"/>
  <c r="B65" i="17"/>
  <c r="A65" i="17"/>
  <c r="Z64" i="17"/>
  <c r="W64" i="17"/>
  <c r="U64" i="17"/>
  <c r="S64" i="17"/>
  <c r="Q64" i="17"/>
  <c r="B64" i="17"/>
  <c r="A64" i="17"/>
  <c r="Z63" i="17"/>
  <c r="W63" i="17"/>
  <c r="U63" i="17"/>
  <c r="S63" i="17"/>
  <c r="Q63" i="17"/>
  <c r="B63" i="17"/>
  <c r="A63" i="17"/>
  <c r="Z62" i="17"/>
  <c r="W62" i="17"/>
  <c r="U62" i="17"/>
  <c r="S62" i="17"/>
  <c r="Q62" i="17"/>
  <c r="B62" i="17"/>
  <c r="A62" i="17"/>
  <c r="Z61" i="17"/>
  <c r="W61" i="17"/>
  <c r="U61" i="17"/>
  <c r="S61" i="17"/>
  <c r="Q61" i="17"/>
  <c r="B61" i="17"/>
  <c r="A61" i="17"/>
  <c r="C58" i="17"/>
  <c r="C57" i="17"/>
  <c r="Q56" i="17"/>
  <c r="C56" i="17"/>
  <c r="J55" i="17"/>
  <c r="C55" i="17"/>
  <c r="Q54" i="17"/>
  <c r="A54" i="17"/>
  <c r="Y51" i="17"/>
  <c r="S46" i="17"/>
  <c r="S142" i="17" s="1"/>
  <c r="Y58" i="17"/>
  <c r="Q106" i="17"/>
  <c r="T101" i="17"/>
  <c r="X50" i="17"/>
  <c r="X97" i="17"/>
  <c r="R140" i="16"/>
  <c r="Z139" i="16"/>
  <c r="R139" i="16"/>
  <c r="Z138" i="16"/>
  <c r="R138" i="16"/>
  <c r="B138" i="16"/>
  <c r="Z136" i="16"/>
  <c r="W136" i="16"/>
  <c r="U136" i="16"/>
  <c r="S136" i="16"/>
  <c r="Q136" i="16"/>
  <c r="B136" i="16"/>
  <c r="A136" i="16"/>
  <c r="Z135" i="16"/>
  <c r="W135" i="16"/>
  <c r="U135" i="16"/>
  <c r="S135" i="16"/>
  <c r="Q135" i="16"/>
  <c r="B135" i="16"/>
  <c r="A135" i="16"/>
  <c r="Z134" i="16"/>
  <c r="W134" i="16"/>
  <c r="U134" i="16"/>
  <c r="S134" i="16"/>
  <c r="Q134" i="16"/>
  <c r="B134" i="16"/>
  <c r="A134" i="16"/>
  <c r="Z133" i="16"/>
  <c r="W133" i="16"/>
  <c r="U133" i="16"/>
  <c r="S133" i="16"/>
  <c r="Q133" i="16"/>
  <c r="B133" i="16"/>
  <c r="A133" i="16"/>
  <c r="Z132" i="16"/>
  <c r="W132" i="16"/>
  <c r="U132" i="16"/>
  <c r="S132" i="16"/>
  <c r="Q132" i="16"/>
  <c r="B132" i="16"/>
  <c r="A132" i="16"/>
  <c r="Z131" i="16"/>
  <c r="W131" i="16"/>
  <c r="U131" i="16"/>
  <c r="S131" i="16"/>
  <c r="Q131" i="16"/>
  <c r="B131" i="16"/>
  <c r="A131" i="16"/>
  <c r="Z130" i="16"/>
  <c r="W130" i="16"/>
  <c r="U130" i="16"/>
  <c r="S130" i="16"/>
  <c r="Q130" i="16"/>
  <c r="B130" i="16"/>
  <c r="A130" i="16"/>
  <c r="Z129" i="16"/>
  <c r="W129" i="16"/>
  <c r="U129" i="16"/>
  <c r="S129" i="16"/>
  <c r="Q129" i="16"/>
  <c r="B129" i="16"/>
  <c r="A129" i="16"/>
  <c r="Z128" i="16"/>
  <c r="W128" i="16"/>
  <c r="U128" i="16"/>
  <c r="S128" i="16"/>
  <c r="Q128" i="16"/>
  <c r="B128" i="16"/>
  <c r="A128" i="16"/>
  <c r="Z127" i="16"/>
  <c r="W127" i="16"/>
  <c r="U127" i="16"/>
  <c r="S127" i="16"/>
  <c r="Q127" i="16"/>
  <c r="B127" i="16"/>
  <c r="A127" i="16"/>
  <c r="Z126" i="16"/>
  <c r="W126" i="16"/>
  <c r="U126" i="16"/>
  <c r="S126" i="16"/>
  <c r="Q126" i="16"/>
  <c r="B126" i="16"/>
  <c r="A126" i="16"/>
  <c r="Z125" i="16"/>
  <c r="W125" i="16"/>
  <c r="U125" i="16"/>
  <c r="S125" i="16"/>
  <c r="Q125" i="16"/>
  <c r="B125" i="16"/>
  <c r="A125" i="16"/>
  <c r="Z124" i="16"/>
  <c r="W124" i="16"/>
  <c r="U124" i="16"/>
  <c r="S124" i="16"/>
  <c r="Q124" i="16"/>
  <c r="B124" i="16"/>
  <c r="A124" i="16"/>
  <c r="Z123" i="16"/>
  <c r="W123" i="16"/>
  <c r="U123" i="16"/>
  <c r="S123" i="16"/>
  <c r="Q123" i="16"/>
  <c r="B123" i="16"/>
  <c r="A123" i="16"/>
  <c r="Z122" i="16"/>
  <c r="W122" i="16"/>
  <c r="U122" i="16"/>
  <c r="S122" i="16"/>
  <c r="Q122" i="16"/>
  <c r="B122" i="16"/>
  <c r="A122" i="16"/>
  <c r="Z121" i="16"/>
  <c r="W121" i="16"/>
  <c r="U121" i="16"/>
  <c r="S121" i="16"/>
  <c r="Q121" i="16"/>
  <c r="B121" i="16"/>
  <c r="A121" i="16"/>
  <c r="Z120" i="16"/>
  <c r="W120" i="16"/>
  <c r="U120" i="16"/>
  <c r="S120" i="16"/>
  <c r="Q120" i="16"/>
  <c r="B120" i="16"/>
  <c r="A120" i="16"/>
  <c r="Z119" i="16"/>
  <c r="W119" i="16"/>
  <c r="U119" i="16"/>
  <c r="S119" i="16"/>
  <c r="Q119" i="16"/>
  <c r="B119" i="16"/>
  <c r="A119" i="16"/>
  <c r="Z118" i="16"/>
  <c r="W118" i="16"/>
  <c r="U118" i="16"/>
  <c r="S118" i="16"/>
  <c r="Q118" i="16"/>
  <c r="B118" i="16"/>
  <c r="A118" i="16"/>
  <c r="Z117" i="16"/>
  <c r="W117" i="16"/>
  <c r="U117" i="16"/>
  <c r="S117" i="16"/>
  <c r="Q117" i="16"/>
  <c r="B117" i="16"/>
  <c r="A117" i="16"/>
  <c r="Z116" i="16"/>
  <c r="W116" i="16"/>
  <c r="U116" i="16"/>
  <c r="S116" i="16"/>
  <c r="Q116" i="16"/>
  <c r="B116" i="16"/>
  <c r="A116" i="16"/>
  <c r="Z115" i="16"/>
  <c r="W115" i="16"/>
  <c r="U115" i="16"/>
  <c r="S115" i="16"/>
  <c r="Q115" i="16"/>
  <c r="B115" i="16"/>
  <c r="A115" i="16"/>
  <c r="Z114" i="16"/>
  <c r="W114" i="16"/>
  <c r="U114" i="16"/>
  <c r="S114" i="16"/>
  <c r="Q114" i="16"/>
  <c r="B114" i="16"/>
  <c r="A114" i="16"/>
  <c r="Z113" i="16"/>
  <c r="W113" i="16"/>
  <c r="U113" i="16"/>
  <c r="S113" i="16"/>
  <c r="Q113" i="16"/>
  <c r="B113" i="16"/>
  <c r="A113" i="16"/>
  <c r="Z112" i="16"/>
  <c r="W112" i="16"/>
  <c r="U112" i="16"/>
  <c r="S112" i="16"/>
  <c r="Q112" i="16"/>
  <c r="B112" i="16"/>
  <c r="A112" i="16"/>
  <c r="Z111" i="16"/>
  <c r="W111" i="16"/>
  <c r="U111" i="16"/>
  <c r="S111" i="16"/>
  <c r="Q111" i="16"/>
  <c r="B111" i="16"/>
  <c r="A111" i="16"/>
  <c r="Z110" i="16"/>
  <c r="W110" i="16"/>
  <c r="U110" i="16"/>
  <c r="S110" i="16"/>
  <c r="Q110" i="16"/>
  <c r="B110" i="16"/>
  <c r="A110" i="16"/>
  <c r="Z109" i="16"/>
  <c r="W109" i="16"/>
  <c r="U109" i="16"/>
  <c r="S109" i="16"/>
  <c r="Q109" i="16"/>
  <c r="B109" i="16"/>
  <c r="A109" i="16"/>
  <c r="C106" i="16"/>
  <c r="C105" i="16"/>
  <c r="Q104" i="16"/>
  <c r="C104" i="16"/>
  <c r="J103" i="16"/>
  <c r="C103" i="16"/>
  <c r="Q102" i="16"/>
  <c r="A102" i="16"/>
  <c r="Y99" i="16"/>
  <c r="R92" i="16"/>
  <c r="Z91" i="16"/>
  <c r="R91" i="16"/>
  <c r="Z90" i="16"/>
  <c r="R90" i="16"/>
  <c r="B90" i="16"/>
  <c r="Z88" i="16"/>
  <c r="W88" i="16"/>
  <c r="U88" i="16"/>
  <c r="S88" i="16"/>
  <c r="Q88" i="16"/>
  <c r="B88" i="16"/>
  <c r="A88" i="16"/>
  <c r="Z87" i="16"/>
  <c r="W87" i="16"/>
  <c r="U87" i="16"/>
  <c r="S87" i="16"/>
  <c r="Q87" i="16"/>
  <c r="B87" i="16"/>
  <c r="A87" i="16"/>
  <c r="Z86" i="16"/>
  <c r="W86" i="16"/>
  <c r="U86" i="16"/>
  <c r="S86" i="16"/>
  <c r="Q86" i="16"/>
  <c r="B86" i="16"/>
  <c r="A86" i="16"/>
  <c r="Z85" i="16"/>
  <c r="W85" i="16"/>
  <c r="U85" i="16"/>
  <c r="S85" i="16"/>
  <c r="Q85" i="16"/>
  <c r="B85" i="16"/>
  <c r="A85" i="16"/>
  <c r="Z84" i="16"/>
  <c r="W84" i="16"/>
  <c r="U84" i="16"/>
  <c r="S84" i="16"/>
  <c r="Q84" i="16"/>
  <c r="B84" i="16"/>
  <c r="A84" i="16"/>
  <c r="Z83" i="16"/>
  <c r="W83" i="16"/>
  <c r="U83" i="16"/>
  <c r="S83" i="16"/>
  <c r="Q83" i="16"/>
  <c r="B83" i="16"/>
  <c r="A83" i="16"/>
  <c r="Z82" i="16"/>
  <c r="W82" i="16"/>
  <c r="U82" i="16"/>
  <c r="S82" i="16"/>
  <c r="Q82" i="16"/>
  <c r="B82" i="16"/>
  <c r="A82" i="16"/>
  <c r="Z81" i="16"/>
  <c r="W81" i="16"/>
  <c r="U81" i="16"/>
  <c r="S81" i="16"/>
  <c r="Q81" i="16"/>
  <c r="B81" i="16"/>
  <c r="A81" i="16"/>
  <c r="Z80" i="16"/>
  <c r="W80" i="16"/>
  <c r="U80" i="16"/>
  <c r="S80" i="16"/>
  <c r="Q80" i="16"/>
  <c r="B80" i="16"/>
  <c r="A80" i="16"/>
  <c r="Z79" i="16"/>
  <c r="W79" i="16"/>
  <c r="U79" i="16"/>
  <c r="S79" i="16"/>
  <c r="Q79" i="16"/>
  <c r="B79" i="16"/>
  <c r="A79" i="16"/>
  <c r="Z78" i="16"/>
  <c r="W78" i="16"/>
  <c r="U78" i="16"/>
  <c r="S78" i="16"/>
  <c r="Q78" i="16"/>
  <c r="B78" i="16"/>
  <c r="A78" i="16"/>
  <c r="Z77" i="16"/>
  <c r="W77" i="16"/>
  <c r="U77" i="16"/>
  <c r="S77" i="16"/>
  <c r="Q77" i="16"/>
  <c r="B77" i="16"/>
  <c r="A77" i="16"/>
  <c r="Z76" i="16"/>
  <c r="W76" i="16"/>
  <c r="U76" i="16"/>
  <c r="S76" i="16"/>
  <c r="Q76" i="16"/>
  <c r="B76" i="16"/>
  <c r="A76" i="16"/>
  <c r="Z75" i="16"/>
  <c r="W75" i="16"/>
  <c r="U75" i="16"/>
  <c r="S75" i="16"/>
  <c r="Q75" i="16"/>
  <c r="B75" i="16"/>
  <c r="A75" i="16"/>
  <c r="Z74" i="16"/>
  <c r="W74" i="16"/>
  <c r="U74" i="16"/>
  <c r="S74" i="16"/>
  <c r="Q74" i="16"/>
  <c r="B74" i="16"/>
  <c r="A74" i="16"/>
  <c r="Z73" i="16"/>
  <c r="W73" i="16"/>
  <c r="U73" i="16"/>
  <c r="S73" i="16"/>
  <c r="Q73" i="16"/>
  <c r="B73" i="16"/>
  <c r="A73" i="16"/>
  <c r="Z72" i="16"/>
  <c r="W72" i="16"/>
  <c r="U72" i="16"/>
  <c r="S72" i="16"/>
  <c r="Q72" i="16"/>
  <c r="B72" i="16"/>
  <c r="A72" i="16"/>
  <c r="Z71" i="16"/>
  <c r="W71" i="16"/>
  <c r="U71" i="16"/>
  <c r="S71" i="16"/>
  <c r="Q71" i="16"/>
  <c r="B71" i="16"/>
  <c r="A71" i="16"/>
  <c r="Z70" i="16"/>
  <c r="W70" i="16"/>
  <c r="U70" i="16"/>
  <c r="S70" i="16"/>
  <c r="Q70" i="16"/>
  <c r="B70" i="16"/>
  <c r="A70" i="16"/>
  <c r="Z69" i="16"/>
  <c r="W69" i="16"/>
  <c r="U69" i="16"/>
  <c r="S69" i="16"/>
  <c r="Q69" i="16"/>
  <c r="B69" i="16"/>
  <c r="A69" i="16"/>
  <c r="Z68" i="16"/>
  <c r="W68" i="16"/>
  <c r="U68" i="16"/>
  <c r="S68" i="16"/>
  <c r="Q68" i="16"/>
  <c r="B68" i="16"/>
  <c r="A68" i="16"/>
  <c r="Z67" i="16"/>
  <c r="W67" i="16"/>
  <c r="U67" i="16"/>
  <c r="S67" i="16"/>
  <c r="Q67" i="16"/>
  <c r="B67" i="16"/>
  <c r="A67" i="16"/>
  <c r="Z66" i="16"/>
  <c r="W66" i="16"/>
  <c r="U66" i="16"/>
  <c r="S66" i="16"/>
  <c r="Q66" i="16"/>
  <c r="B66" i="16"/>
  <c r="A66" i="16"/>
  <c r="Z65" i="16"/>
  <c r="W65" i="16"/>
  <c r="U65" i="16"/>
  <c r="S65" i="16"/>
  <c r="Q65" i="16"/>
  <c r="B65" i="16"/>
  <c r="A65" i="16"/>
  <c r="Z64" i="16"/>
  <c r="W64" i="16"/>
  <c r="U64" i="16"/>
  <c r="S64" i="16"/>
  <c r="Q64" i="16"/>
  <c r="B64" i="16"/>
  <c r="A64" i="16"/>
  <c r="Z63" i="16"/>
  <c r="W63" i="16"/>
  <c r="U63" i="16"/>
  <c r="S63" i="16"/>
  <c r="Q63" i="16"/>
  <c r="B63" i="16"/>
  <c r="A63" i="16"/>
  <c r="Z62" i="16"/>
  <c r="W62" i="16"/>
  <c r="U62" i="16"/>
  <c r="S62" i="16"/>
  <c r="Q62" i="16"/>
  <c r="B62" i="16"/>
  <c r="A62" i="16"/>
  <c r="Z61" i="16"/>
  <c r="W61" i="16"/>
  <c r="U61" i="16"/>
  <c r="S61" i="16"/>
  <c r="Q61" i="16"/>
  <c r="B61" i="16"/>
  <c r="A61" i="16"/>
  <c r="C58" i="16"/>
  <c r="C57" i="16"/>
  <c r="Q56" i="16"/>
  <c r="C56" i="16"/>
  <c r="J55" i="16"/>
  <c r="C55" i="16"/>
  <c r="Q54" i="16"/>
  <c r="A54" i="16"/>
  <c r="S46" i="16"/>
  <c r="S142" i="16" s="1"/>
  <c r="Y58" i="16"/>
  <c r="Q106" i="16"/>
  <c r="T101" i="16"/>
  <c r="X50" i="16"/>
  <c r="X97" i="16"/>
  <c r="R140" i="15"/>
  <c r="Z139" i="15"/>
  <c r="R139" i="15"/>
  <c r="Z138" i="15"/>
  <c r="R138" i="15"/>
  <c r="B138" i="15"/>
  <c r="Z136" i="15"/>
  <c r="W136" i="15"/>
  <c r="U136" i="15"/>
  <c r="S136" i="15"/>
  <c r="Q136" i="15"/>
  <c r="B136" i="15"/>
  <c r="A136" i="15"/>
  <c r="Z135" i="15"/>
  <c r="W135" i="15"/>
  <c r="U135" i="15"/>
  <c r="S135" i="15"/>
  <c r="Q135" i="15"/>
  <c r="B135" i="15"/>
  <c r="A135" i="15"/>
  <c r="Z134" i="15"/>
  <c r="W134" i="15"/>
  <c r="U134" i="15"/>
  <c r="S134" i="15"/>
  <c r="Q134" i="15"/>
  <c r="B134" i="15"/>
  <c r="A134" i="15"/>
  <c r="Z133" i="15"/>
  <c r="W133" i="15"/>
  <c r="U133" i="15"/>
  <c r="S133" i="15"/>
  <c r="Q133" i="15"/>
  <c r="B133" i="15"/>
  <c r="A133" i="15"/>
  <c r="Z132" i="15"/>
  <c r="W132" i="15"/>
  <c r="U132" i="15"/>
  <c r="S132" i="15"/>
  <c r="Q132" i="15"/>
  <c r="B132" i="15"/>
  <c r="A132" i="15"/>
  <c r="Z131" i="15"/>
  <c r="W131" i="15"/>
  <c r="U131" i="15"/>
  <c r="S131" i="15"/>
  <c r="Q131" i="15"/>
  <c r="B131" i="15"/>
  <c r="A131" i="15"/>
  <c r="Z130" i="15"/>
  <c r="W130" i="15"/>
  <c r="U130" i="15"/>
  <c r="S130" i="15"/>
  <c r="Q130" i="15"/>
  <c r="B130" i="15"/>
  <c r="A130" i="15"/>
  <c r="Z129" i="15"/>
  <c r="W129" i="15"/>
  <c r="U129" i="15"/>
  <c r="S129" i="15"/>
  <c r="Q129" i="15"/>
  <c r="B129" i="15"/>
  <c r="A129" i="15"/>
  <c r="Z128" i="15"/>
  <c r="W128" i="15"/>
  <c r="U128" i="15"/>
  <c r="S128" i="15"/>
  <c r="Q128" i="15"/>
  <c r="B128" i="15"/>
  <c r="A128" i="15"/>
  <c r="Z127" i="15"/>
  <c r="W127" i="15"/>
  <c r="U127" i="15"/>
  <c r="S127" i="15"/>
  <c r="Q127" i="15"/>
  <c r="B127" i="15"/>
  <c r="A127" i="15"/>
  <c r="Z126" i="15"/>
  <c r="W126" i="15"/>
  <c r="U126" i="15"/>
  <c r="S126" i="15"/>
  <c r="Q126" i="15"/>
  <c r="B126" i="15"/>
  <c r="A126" i="15"/>
  <c r="Z125" i="15"/>
  <c r="W125" i="15"/>
  <c r="U125" i="15"/>
  <c r="S125" i="15"/>
  <c r="Q125" i="15"/>
  <c r="B125" i="15"/>
  <c r="A125" i="15"/>
  <c r="Z124" i="15"/>
  <c r="W124" i="15"/>
  <c r="U124" i="15"/>
  <c r="S124" i="15"/>
  <c r="Q124" i="15"/>
  <c r="B124" i="15"/>
  <c r="A124" i="15"/>
  <c r="Z123" i="15"/>
  <c r="W123" i="15"/>
  <c r="U123" i="15"/>
  <c r="S123" i="15"/>
  <c r="Q123" i="15"/>
  <c r="B123" i="15"/>
  <c r="A123" i="15"/>
  <c r="Z122" i="15"/>
  <c r="W122" i="15"/>
  <c r="U122" i="15"/>
  <c r="S122" i="15"/>
  <c r="Q122" i="15"/>
  <c r="B122" i="15"/>
  <c r="A122" i="15"/>
  <c r="Z121" i="15"/>
  <c r="W121" i="15"/>
  <c r="U121" i="15"/>
  <c r="S121" i="15"/>
  <c r="Q121" i="15"/>
  <c r="B121" i="15"/>
  <c r="A121" i="15"/>
  <c r="Z120" i="15"/>
  <c r="W120" i="15"/>
  <c r="U120" i="15"/>
  <c r="S120" i="15"/>
  <c r="Q120" i="15"/>
  <c r="B120" i="15"/>
  <c r="A120" i="15"/>
  <c r="Z119" i="15"/>
  <c r="W119" i="15"/>
  <c r="U119" i="15"/>
  <c r="S119" i="15"/>
  <c r="Q119" i="15"/>
  <c r="B119" i="15"/>
  <c r="A119" i="15"/>
  <c r="Z118" i="15"/>
  <c r="W118" i="15"/>
  <c r="U118" i="15"/>
  <c r="S118" i="15"/>
  <c r="Q118" i="15"/>
  <c r="B118" i="15"/>
  <c r="A118" i="15"/>
  <c r="Z117" i="15"/>
  <c r="W117" i="15"/>
  <c r="U117" i="15"/>
  <c r="S117" i="15"/>
  <c r="Q117" i="15"/>
  <c r="B117" i="15"/>
  <c r="A117" i="15"/>
  <c r="Z116" i="15"/>
  <c r="W116" i="15"/>
  <c r="U116" i="15"/>
  <c r="S116" i="15"/>
  <c r="Q116" i="15"/>
  <c r="B116" i="15"/>
  <c r="A116" i="15"/>
  <c r="Z115" i="15"/>
  <c r="W115" i="15"/>
  <c r="U115" i="15"/>
  <c r="S115" i="15"/>
  <c r="Q115" i="15"/>
  <c r="B115" i="15"/>
  <c r="A115" i="15"/>
  <c r="Z114" i="15"/>
  <c r="W114" i="15"/>
  <c r="U114" i="15"/>
  <c r="S114" i="15"/>
  <c r="Q114" i="15"/>
  <c r="B114" i="15"/>
  <c r="A114" i="15"/>
  <c r="Z113" i="15"/>
  <c r="W113" i="15"/>
  <c r="U113" i="15"/>
  <c r="S113" i="15"/>
  <c r="Q113" i="15"/>
  <c r="B113" i="15"/>
  <c r="A113" i="15"/>
  <c r="Z112" i="15"/>
  <c r="W112" i="15"/>
  <c r="U112" i="15"/>
  <c r="S112" i="15"/>
  <c r="Q112" i="15"/>
  <c r="B112" i="15"/>
  <c r="A112" i="15"/>
  <c r="Z111" i="15"/>
  <c r="W111" i="15"/>
  <c r="U111" i="15"/>
  <c r="S111" i="15"/>
  <c r="Q111" i="15"/>
  <c r="B111" i="15"/>
  <c r="A111" i="15"/>
  <c r="Z110" i="15"/>
  <c r="W110" i="15"/>
  <c r="U110" i="15"/>
  <c r="S110" i="15"/>
  <c r="Q110" i="15"/>
  <c r="B110" i="15"/>
  <c r="A110" i="15"/>
  <c r="Z109" i="15"/>
  <c r="W109" i="15"/>
  <c r="U109" i="15"/>
  <c r="S109" i="15"/>
  <c r="Q109" i="15"/>
  <c r="B109" i="15"/>
  <c r="A109" i="15"/>
  <c r="C106" i="15"/>
  <c r="C105" i="15"/>
  <c r="C104" i="15"/>
  <c r="J103" i="15"/>
  <c r="C103" i="15"/>
  <c r="Q102" i="15"/>
  <c r="A102" i="15"/>
  <c r="R92" i="15"/>
  <c r="Z91" i="15"/>
  <c r="R91" i="15"/>
  <c r="Z90" i="15"/>
  <c r="R90" i="15"/>
  <c r="B90" i="15"/>
  <c r="Z88" i="15"/>
  <c r="W88" i="15"/>
  <c r="U88" i="15"/>
  <c r="S88" i="15"/>
  <c r="Q88" i="15"/>
  <c r="B88" i="15"/>
  <c r="A88" i="15"/>
  <c r="Z87" i="15"/>
  <c r="W87" i="15"/>
  <c r="U87" i="15"/>
  <c r="S87" i="15"/>
  <c r="Q87" i="15"/>
  <c r="B87" i="15"/>
  <c r="A87" i="15"/>
  <c r="Z86" i="15"/>
  <c r="W86" i="15"/>
  <c r="U86" i="15"/>
  <c r="S86" i="15"/>
  <c r="Q86" i="15"/>
  <c r="B86" i="15"/>
  <c r="A86" i="15"/>
  <c r="Z85" i="15"/>
  <c r="W85" i="15"/>
  <c r="U85" i="15"/>
  <c r="S85" i="15"/>
  <c r="Q85" i="15"/>
  <c r="B85" i="15"/>
  <c r="A85" i="15"/>
  <c r="Z84" i="15"/>
  <c r="W84" i="15"/>
  <c r="U84" i="15"/>
  <c r="S84" i="15"/>
  <c r="Q84" i="15"/>
  <c r="B84" i="15"/>
  <c r="A84" i="15"/>
  <c r="Z83" i="15"/>
  <c r="W83" i="15"/>
  <c r="U83" i="15"/>
  <c r="S83" i="15"/>
  <c r="Q83" i="15"/>
  <c r="B83" i="15"/>
  <c r="A83" i="15"/>
  <c r="Z82" i="15"/>
  <c r="W82" i="15"/>
  <c r="U82" i="15"/>
  <c r="S82" i="15"/>
  <c r="Q82" i="15"/>
  <c r="B82" i="15"/>
  <c r="A82" i="15"/>
  <c r="Z81" i="15"/>
  <c r="W81" i="15"/>
  <c r="U81" i="15"/>
  <c r="S81" i="15"/>
  <c r="Q81" i="15"/>
  <c r="B81" i="15"/>
  <c r="A81" i="15"/>
  <c r="Z80" i="15"/>
  <c r="W80" i="15"/>
  <c r="U80" i="15"/>
  <c r="S80" i="15"/>
  <c r="Q80" i="15"/>
  <c r="B80" i="15"/>
  <c r="A80" i="15"/>
  <c r="Z79" i="15"/>
  <c r="W79" i="15"/>
  <c r="U79" i="15"/>
  <c r="S79" i="15"/>
  <c r="Q79" i="15"/>
  <c r="B79" i="15"/>
  <c r="A79" i="15"/>
  <c r="Z78" i="15"/>
  <c r="W78" i="15"/>
  <c r="U78" i="15"/>
  <c r="S78" i="15"/>
  <c r="Q78" i="15"/>
  <c r="B78" i="15"/>
  <c r="A78" i="15"/>
  <c r="Z77" i="15"/>
  <c r="W77" i="15"/>
  <c r="U77" i="15"/>
  <c r="S77" i="15"/>
  <c r="Q77" i="15"/>
  <c r="B77" i="15"/>
  <c r="A77" i="15"/>
  <c r="Z76" i="15"/>
  <c r="W76" i="15"/>
  <c r="U76" i="15"/>
  <c r="S76" i="15"/>
  <c r="Q76" i="15"/>
  <c r="B76" i="15"/>
  <c r="A76" i="15"/>
  <c r="Z75" i="15"/>
  <c r="W75" i="15"/>
  <c r="U75" i="15"/>
  <c r="S75" i="15"/>
  <c r="Q75" i="15"/>
  <c r="B75" i="15"/>
  <c r="A75" i="15"/>
  <c r="Z74" i="15"/>
  <c r="W74" i="15"/>
  <c r="U74" i="15"/>
  <c r="S74" i="15"/>
  <c r="Q74" i="15"/>
  <c r="B74" i="15"/>
  <c r="A74" i="15"/>
  <c r="Z73" i="15"/>
  <c r="W73" i="15"/>
  <c r="U73" i="15"/>
  <c r="S73" i="15"/>
  <c r="Q73" i="15"/>
  <c r="B73" i="15"/>
  <c r="A73" i="15"/>
  <c r="Z72" i="15"/>
  <c r="W72" i="15"/>
  <c r="U72" i="15"/>
  <c r="S72" i="15"/>
  <c r="Q72" i="15"/>
  <c r="B72" i="15"/>
  <c r="A72" i="15"/>
  <c r="Z71" i="15"/>
  <c r="W71" i="15"/>
  <c r="U71" i="15"/>
  <c r="S71" i="15"/>
  <c r="Q71" i="15"/>
  <c r="B71" i="15"/>
  <c r="A71" i="15"/>
  <c r="Z70" i="15"/>
  <c r="W70" i="15"/>
  <c r="U70" i="15"/>
  <c r="S70" i="15"/>
  <c r="Q70" i="15"/>
  <c r="B70" i="15"/>
  <c r="A70" i="15"/>
  <c r="Z69" i="15"/>
  <c r="W69" i="15"/>
  <c r="U69" i="15"/>
  <c r="S69" i="15"/>
  <c r="Q69" i="15"/>
  <c r="B69" i="15"/>
  <c r="A69" i="15"/>
  <c r="Z68" i="15"/>
  <c r="W68" i="15"/>
  <c r="U68" i="15"/>
  <c r="S68" i="15"/>
  <c r="Q68" i="15"/>
  <c r="B68" i="15"/>
  <c r="A68" i="15"/>
  <c r="Z67" i="15"/>
  <c r="W67" i="15"/>
  <c r="U67" i="15"/>
  <c r="S67" i="15"/>
  <c r="Q67" i="15"/>
  <c r="B67" i="15"/>
  <c r="A67" i="15"/>
  <c r="Z66" i="15"/>
  <c r="W66" i="15"/>
  <c r="U66" i="15"/>
  <c r="S66" i="15"/>
  <c r="Q66" i="15"/>
  <c r="B66" i="15"/>
  <c r="A66" i="15"/>
  <c r="Z65" i="15"/>
  <c r="W65" i="15"/>
  <c r="U65" i="15"/>
  <c r="S65" i="15"/>
  <c r="Q65" i="15"/>
  <c r="B65" i="15"/>
  <c r="A65" i="15"/>
  <c r="Z64" i="15"/>
  <c r="W64" i="15"/>
  <c r="U64" i="15"/>
  <c r="S64" i="15"/>
  <c r="Q64" i="15"/>
  <c r="B64" i="15"/>
  <c r="A64" i="15"/>
  <c r="Z63" i="15"/>
  <c r="W63" i="15"/>
  <c r="U63" i="15"/>
  <c r="S63" i="15"/>
  <c r="Q63" i="15"/>
  <c r="B63" i="15"/>
  <c r="A63" i="15"/>
  <c r="Z62" i="15"/>
  <c r="W62" i="15"/>
  <c r="U62" i="15"/>
  <c r="S62" i="15"/>
  <c r="Q62" i="15"/>
  <c r="B62" i="15"/>
  <c r="A62" i="15"/>
  <c r="Z61" i="15"/>
  <c r="W61" i="15"/>
  <c r="U61" i="15"/>
  <c r="S61" i="15"/>
  <c r="Q61" i="15"/>
  <c r="B61" i="15"/>
  <c r="A61" i="15"/>
  <c r="C58" i="15"/>
  <c r="C57" i="15"/>
  <c r="C56" i="15"/>
  <c r="J55" i="15"/>
  <c r="C55" i="15"/>
  <c r="Q54" i="15"/>
  <c r="A54" i="15"/>
  <c r="S46" i="15"/>
  <c r="S142" i="15" s="1"/>
  <c r="Y58" i="15"/>
  <c r="Q106" i="15"/>
  <c r="Q56" i="15"/>
  <c r="T101" i="15"/>
  <c r="X50" i="15"/>
  <c r="X97" i="15"/>
  <c r="R140" i="14"/>
  <c r="Z139" i="14"/>
  <c r="R139" i="14"/>
  <c r="Z138" i="14"/>
  <c r="R138" i="14"/>
  <c r="B138" i="14"/>
  <c r="Z136" i="14"/>
  <c r="W136" i="14"/>
  <c r="U136" i="14"/>
  <c r="S136" i="14"/>
  <c r="Q136" i="14"/>
  <c r="B136" i="14"/>
  <c r="A136" i="14"/>
  <c r="Z135" i="14"/>
  <c r="W135" i="14"/>
  <c r="U135" i="14"/>
  <c r="S135" i="14"/>
  <c r="Q135" i="14"/>
  <c r="B135" i="14"/>
  <c r="A135" i="14"/>
  <c r="Z134" i="14"/>
  <c r="W134" i="14"/>
  <c r="U134" i="14"/>
  <c r="S134" i="14"/>
  <c r="Q134" i="14"/>
  <c r="B134" i="14"/>
  <c r="A134" i="14"/>
  <c r="Z133" i="14"/>
  <c r="W133" i="14"/>
  <c r="U133" i="14"/>
  <c r="S133" i="14"/>
  <c r="Q133" i="14"/>
  <c r="B133" i="14"/>
  <c r="A133" i="14"/>
  <c r="Z132" i="14"/>
  <c r="W132" i="14"/>
  <c r="U132" i="14"/>
  <c r="S132" i="14"/>
  <c r="Q132" i="14"/>
  <c r="B132" i="14"/>
  <c r="A132" i="14"/>
  <c r="Z131" i="14"/>
  <c r="W131" i="14"/>
  <c r="U131" i="14"/>
  <c r="S131" i="14"/>
  <c r="Q131" i="14"/>
  <c r="B131" i="14"/>
  <c r="A131" i="14"/>
  <c r="Z130" i="14"/>
  <c r="W130" i="14"/>
  <c r="U130" i="14"/>
  <c r="S130" i="14"/>
  <c r="Q130" i="14"/>
  <c r="B130" i="14"/>
  <c r="A130" i="14"/>
  <c r="Z129" i="14"/>
  <c r="W129" i="14"/>
  <c r="U129" i="14"/>
  <c r="S129" i="14"/>
  <c r="Q129" i="14"/>
  <c r="B129" i="14"/>
  <c r="A129" i="14"/>
  <c r="Z128" i="14"/>
  <c r="W128" i="14"/>
  <c r="U128" i="14"/>
  <c r="S128" i="14"/>
  <c r="Q128" i="14"/>
  <c r="B128" i="14"/>
  <c r="A128" i="14"/>
  <c r="Z127" i="14"/>
  <c r="W127" i="14"/>
  <c r="U127" i="14"/>
  <c r="S127" i="14"/>
  <c r="Q127" i="14"/>
  <c r="B127" i="14"/>
  <c r="A127" i="14"/>
  <c r="Z126" i="14"/>
  <c r="W126" i="14"/>
  <c r="U126" i="14"/>
  <c r="S126" i="14"/>
  <c r="Q126" i="14"/>
  <c r="B126" i="14"/>
  <c r="A126" i="14"/>
  <c r="Z125" i="14"/>
  <c r="W125" i="14"/>
  <c r="U125" i="14"/>
  <c r="S125" i="14"/>
  <c r="Q125" i="14"/>
  <c r="B125" i="14"/>
  <c r="A125" i="14"/>
  <c r="Z124" i="14"/>
  <c r="W124" i="14"/>
  <c r="U124" i="14"/>
  <c r="S124" i="14"/>
  <c r="Q124" i="14"/>
  <c r="B124" i="14"/>
  <c r="A124" i="14"/>
  <c r="Z123" i="14"/>
  <c r="W123" i="14"/>
  <c r="U123" i="14"/>
  <c r="S123" i="14"/>
  <c r="Q123" i="14"/>
  <c r="B123" i="14"/>
  <c r="A123" i="14"/>
  <c r="Z122" i="14"/>
  <c r="W122" i="14"/>
  <c r="U122" i="14"/>
  <c r="S122" i="14"/>
  <c r="Q122" i="14"/>
  <c r="B122" i="14"/>
  <c r="A122" i="14"/>
  <c r="Z121" i="14"/>
  <c r="W121" i="14"/>
  <c r="U121" i="14"/>
  <c r="S121" i="14"/>
  <c r="Q121" i="14"/>
  <c r="B121" i="14"/>
  <c r="A121" i="14"/>
  <c r="Z120" i="14"/>
  <c r="W120" i="14"/>
  <c r="U120" i="14"/>
  <c r="S120" i="14"/>
  <c r="Q120" i="14"/>
  <c r="B120" i="14"/>
  <c r="A120" i="14"/>
  <c r="Z119" i="14"/>
  <c r="W119" i="14"/>
  <c r="U119" i="14"/>
  <c r="S119" i="14"/>
  <c r="Q119" i="14"/>
  <c r="B119" i="14"/>
  <c r="A119" i="14"/>
  <c r="Z118" i="14"/>
  <c r="W118" i="14"/>
  <c r="U118" i="14"/>
  <c r="S118" i="14"/>
  <c r="Q118" i="14"/>
  <c r="B118" i="14"/>
  <c r="A118" i="14"/>
  <c r="Z117" i="14"/>
  <c r="W117" i="14"/>
  <c r="U117" i="14"/>
  <c r="S117" i="14"/>
  <c r="Q117" i="14"/>
  <c r="B117" i="14"/>
  <c r="A117" i="14"/>
  <c r="Z116" i="14"/>
  <c r="W116" i="14"/>
  <c r="U116" i="14"/>
  <c r="S116" i="14"/>
  <c r="Q116" i="14"/>
  <c r="B116" i="14"/>
  <c r="A116" i="14"/>
  <c r="Z115" i="14"/>
  <c r="W115" i="14"/>
  <c r="U115" i="14"/>
  <c r="S115" i="14"/>
  <c r="Q115" i="14"/>
  <c r="B115" i="14"/>
  <c r="A115" i="14"/>
  <c r="Z114" i="14"/>
  <c r="W114" i="14"/>
  <c r="U114" i="14"/>
  <c r="S114" i="14"/>
  <c r="Q114" i="14"/>
  <c r="B114" i="14"/>
  <c r="A114" i="14"/>
  <c r="Z113" i="14"/>
  <c r="W113" i="14"/>
  <c r="U113" i="14"/>
  <c r="S113" i="14"/>
  <c r="Q113" i="14"/>
  <c r="B113" i="14"/>
  <c r="A113" i="14"/>
  <c r="Z112" i="14"/>
  <c r="W112" i="14"/>
  <c r="U112" i="14"/>
  <c r="S112" i="14"/>
  <c r="Q112" i="14"/>
  <c r="B112" i="14"/>
  <c r="A112" i="14"/>
  <c r="Z111" i="14"/>
  <c r="W111" i="14"/>
  <c r="U111" i="14"/>
  <c r="S111" i="14"/>
  <c r="Q111" i="14"/>
  <c r="B111" i="14"/>
  <c r="A111" i="14"/>
  <c r="Z110" i="14"/>
  <c r="W110" i="14"/>
  <c r="U110" i="14"/>
  <c r="S110" i="14"/>
  <c r="Q110" i="14"/>
  <c r="B110" i="14"/>
  <c r="A110" i="14"/>
  <c r="Z109" i="14"/>
  <c r="W109" i="14"/>
  <c r="U109" i="14"/>
  <c r="S109" i="14"/>
  <c r="Q109" i="14"/>
  <c r="B109" i="14"/>
  <c r="A109" i="14"/>
  <c r="C106" i="14"/>
  <c r="C105" i="14"/>
  <c r="Q104" i="14"/>
  <c r="C104" i="14"/>
  <c r="J103" i="14"/>
  <c r="C103" i="14"/>
  <c r="Q102" i="14"/>
  <c r="A102" i="14"/>
  <c r="Y99" i="14"/>
  <c r="R92" i="14"/>
  <c r="Z91" i="14"/>
  <c r="R91" i="14"/>
  <c r="Z90" i="14"/>
  <c r="R90" i="14"/>
  <c r="B90" i="14"/>
  <c r="Z88" i="14"/>
  <c r="W88" i="14"/>
  <c r="U88" i="14"/>
  <c r="S88" i="14"/>
  <c r="Q88" i="14"/>
  <c r="B88" i="14"/>
  <c r="A88" i="14"/>
  <c r="Z87" i="14"/>
  <c r="W87" i="14"/>
  <c r="U87" i="14"/>
  <c r="S87" i="14"/>
  <c r="Q87" i="14"/>
  <c r="B87" i="14"/>
  <c r="A87" i="14"/>
  <c r="Z86" i="14"/>
  <c r="W86" i="14"/>
  <c r="U86" i="14"/>
  <c r="S86" i="14"/>
  <c r="Q86" i="14"/>
  <c r="B86" i="14"/>
  <c r="A86" i="14"/>
  <c r="Z85" i="14"/>
  <c r="W85" i="14"/>
  <c r="U85" i="14"/>
  <c r="S85" i="14"/>
  <c r="Q85" i="14"/>
  <c r="B85" i="14"/>
  <c r="A85" i="14"/>
  <c r="Z84" i="14"/>
  <c r="W84" i="14"/>
  <c r="U84" i="14"/>
  <c r="S84" i="14"/>
  <c r="Q84" i="14"/>
  <c r="B84" i="14"/>
  <c r="A84" i="14"/>
  <c r="Z83" i="14"/>
  <c r="W83" i="14"/>
  <c r="U83" i="14"/>
  <c r="S83" i="14"/>
  <c r="Q83" i="14"/>
  <c r="B83" i="14"/>
  <c r="A83" i="14"/>
  <c r="Z82" i="14"/>
  <c r="W82" i="14"/>
  <c r="U82" i="14"/>
  <c r="S82" i="14"/>
  <c r="Q82" i="14"/>
  <c r="B82" i="14"/>
  <c r="A82" i="14"/>
  <c r="Z81" i="14"/>
  <c r="W81" i="14"/>
  <c r="U81" i="14"/>
  <c r="S81" i="14"/>
  <c r="Q81" i="14"/>
  <c r="B81" i="14"/>
  <c r="A81" i="14"/>
  <c r="Z80" i="14"/>
  <c r="W80" i="14"/>
  <c r="U80" i="14"/>
  <c r="S80" i="14"/>
  <c r="Q80" i="14"/>
  <c r="B80" i="14"/>
  <c r="A80" i="14"/>
  <c r="Z79" i="14"/>
  <c r="W79" i="14"/>
  <c r="U79" i="14"/>
  <c r="S79" i="14"/>
  <c r="Q79" i="14"/>
  <c r="B79" i="14"/>
  <c r="A79" i="14"/>
  <c r="Z78" i="14"/>
  <c r="W78" i="14"/>
  <c r="U78" i="14"/>
  <c r="S78" i="14"/>
  <c r="Q78" i="14"/>
  <c r="B78" i="14"/>
  <c r="A78" i="14"/>
  <c r="Z77" i="14"/>
  <c r="W77" i="14"/>
  <c r="U77" i="14"/>
  <c r="S77" i="14"/>
  <c r="Q77" i="14"/>
  <c r="B77" i="14"/>
  <c r="A77" i="14"/>
  <c r="Z76" i="14"/>
  <c r="W76" i="14"/>
  <c r="U76" i="14"/>
  <c r="S76" i="14"/>
  <c r="Q76" i="14"/>
  <c r="B76" i="14"/>
  <c r="A76" i="14"/>
  <c r="Z75" i="14"/>
  <c r="W75" i="14"/>
  <c r="U75" i="14"/>
  <c r="S75" i="14"/>
  <c r="Q75" i="14"/>
  <c r="B75" i="14"/>
  <c r="A75" i="14"/>
  <c r="Z74" i="14"/>
  <c r="W74" i="14"/>
  <c r="U74" i="14"/>
  <c r="S74" i="14"/>
  <c r="Q74" i="14"/>
  <c r="B74" i="14"/>
  <c r="A74" i="14"/>
  <c r="Z73" i="14"/>
  <c r="W73" i="14"/>
  <c r="U73" i="14"/>
  <c r="S73" i="14"/>
  <c r="Q73" i="14"/>
  <c r="B73" i="14"/>
  <c r="A73" i="14"/>
  <c r="Z72" i="14"/>
  <c r="W72" i="14"/>
  <c r="U72" i="14"/>
  <c r="S72" i="14"/>
  <c r="Q72" i="14"/>
  <c r="B72" i="14"/>
  <c r="A72" i="14"/>
  <c r="Z71" i="14"/>
  <c r="W71" i="14"/>
  <c r="U71" i="14"/>
  <c r="S71" i="14"/>
  <c r="Q71" i="14"/>
  <c r="B71" i="14"/>
  <c r="A71" i="14"/>
  <c r="Z70" i="14"/>
  <c r="W70" i="14"/>
  <c r="U70" i="14"/>
  <c r="S70" i="14"/>
  <c r="Q70" i="14"/>
  <c r="B70" i="14"/>
  <c r="A70" i="14"/>
  <c r="Z69" i="14"/>
  <c r="W69" i="14"/>
  <c r="U69" i="14"/>
  <c r="S69" i="14"/>
  <c r="Q69" i="14"/>
  <c r="B69" i="14"/>
  <c r="A69" i="14"/>
  <c r="Z68" i="14"/>
  <c r="W68" i="14"/>
  <c r="U68" i="14"/>
  <c r="S68" i="14"/>
  <c r="Q68" i="14"/>
  <c r="B68" i="14"/>
  <c r="A68" i="14"/>
  <c r="Z67" i="14"/>
  <c r="W67" i="14"/>
  <c r="U67" i="14"/>
  <c r="S67" i="14"/>
  <c r="Q67" i="14"/>
  <c r="B67" i="14"/>
  <c r="A67" i="14"/>
  <c r="Z66" i="14"/>
  <c r="W66" i="14"/>
  <c r="U66" i="14"/>
  <c r="S66" i="14"/>
  <c r="Q66" i="14"/>
  <c r="B66" i="14"/>
  <c r="A66" i="14"/>
  <c r="Z65" i="14"/>
  <c r="W65" i="14"/>
  <c r="U65" i="14"/>
  <c r="S65" i="14"/>
  <c r="Q65" i="14"/>
  <c r="B65" i="14"/>
  <c r="A65" i="14"/>
  <c r="Z64" i="14"/>
  <c r="W64" i="14"/>
  <c r="U64" i="14"/>
  <c r="S64" i="14"/>
  <c r="Q64" i="14"/>
  <c r="B64" i="14"/>
  <c r="A64" i="14"/>
  <c r="Z63" i="14"/>
  <c r="W63" i="14"/>
  <c r="U63" i="14"/>
  <c r="S63" i="14"/>
  <c r="Q63" i="14"/>
  <c r="B63" i="14"/>
  <c r="A63" i="14"/>
  <c r="Z62" i="14"/>
  <c r="W62" i="14"/>
  <c r="U62" i="14"/>
  <c r="S62" i="14"/>
  <c r="Q62" i="14"/>
  <c r="B62" i="14"/>
  <c r="A62" i="14"/>
  <c r="Z61" i="14"/>
  <c r="W61" i="14"/>
  <c r="U61" i="14"/>
  <c r="S61" i="14"/>
  <c r="Q61" i="14"/>
  <c r="B61" i="14"/>
  <c r="A61" i="14"/>
  <c r="C58" i="14"/>
  <c r="C57" i="14"/>
  <c r="C56" i="14"/>
  <c r="J55" i="14"/>
  <c r="C55" i="14"/>
  <c r="A54" i="14"/>
  <c r="S46" i="14"/>
  <c r="S142" i="14" s="1"/>
  <c r="Y58" i="14"/>
  <c r="Q106" i="14"/>
  <c r="Q56" i="14"/>
  <c r="Q54" i="14"/>
  <c r="T101" i="14"/>
  <c r="X50" i="14"/>
  <c r="X97" i="14"/>
  <c r="S46" i="5"/>
  <c r="S46" i="2"/>
  <c r="S94" i="18" l="1"/>
  <c r="S94" i="15"/>
  <c r="S94" i="16"/>
  <c r="S94" i="19"/>
  <c r="S94" i="17"/>
  <c r="X98" i="21"/>
  <c r="X98" i="14"/>
  <c r="X98" i="18"/>
  <c r="X98" i="17"/>
  <c r="T53" i="21"/>
  <c r="X49" i="21"/>
  <c r="Q58" i="21"/>
  <c r="Y106" i="21"/>
  <c r="Y106" i="20"/>
  <c r="T53" i="20"/>
  <c r="X49" i="20"/>
  <c r="S94" i="20"/>
  <c r="Y106" i="19"/>
  <c r="T53" i="19"/>
  <c r="X49" i="19"/>
  <c r="Q58" i="19"/>
  <c r="T53" i="18"/>
  <c r="X49" i="18"/>
  <c r="Q58" i="18"/>
  <c r="Y106" i="18"/>
  <c r="Y106" i="17"/>
  <c r="T53" i="17"/>
  <c r="X49" i="17"/>
  <c r="Q58" i="17"/>
  <c r="X98" i="16"/>
  <c r="Y106" i="16"/>
  <c r="T53" i="16"/>
  <c r="X49" i="16"/>
  <c r="Q58" i="16"/>
  <c r="X98" i="15"/>
  <c r="Q104" i="15"/>
  <c r="Y106" i="15"/>
  <c r="T53" i="15"/>
  <c r="X49" i="15"/>
  <c r="Q58" i="15"/>
  <c r="T53" i="14"/>
  <c r="X49" i="14"/>
  <c r="Q58" i="14"/>
  <c r="S94" i="14"/>
  <c r="Y106" i="14"/>
  <c r="R99" i="4" l="1"/>
  <c r="K98" i="4"/>
  <c r="J98" i="4"/>
  <c r="I98" i="4"/>
  <c r="H98" i="4"/>
  <c r="G98" i="4"/>
  <c r="F98" i="4"/>
  <c r="E98" i="4"/>
  <c r="D98" i="4"/>
  <c r="C98" i="4"/>
  <c r="B98" i="4"/>
  <c r="A98" i="4"/>
  <c r="R97" i="4"/>
  <c r="R56" i="4"/>
  <c r="R53" i="4"/>
  <c r="J54" i="4"/>
  <c r="I54" i="4"/>
  <c r="H54" i="4"/>
  <c r="G54" i="4"/>
  <c r="F54" i="4"/>
  <c r="E54" i="4"/>
  <c r="D54" i="4"/>
  <c r="C54" i="4"/>
  <c r="B54" i="4"/>
  <c r="A54" i="4"/>
  <c r="K54" i="4"/>
  <c r="R115" i="4"/>
  <c r="R114" i="4"/>
  <c r="R113" i="4"/>
  <c r="R112" i="4"/>
  <c r="R111" i="4"/>
  <c r="R110" i="4"/>
  <c r="R109" i="4"/>
  <c r="R19" i="4"/>
  <c r="R107" i="4" s="1"/>
  <c r="O71" i="4"/>
  <c r="O70" i="4"/>
  <c r="O69" i="4"/>
  <c r="O68" i="4"/>
  <c r="O111" i="4"/>
  <c r="O66" i="4"/>
  <c r="O65" i="4"/>
  <c r="O19" i="4"/>
  <c r="O107" i="4" s="1"/>
  <c r="L115" i="4"/>
  <c r="L114" i="4"/>
  <c r="L113" i="4"/>
  <c r="L68" i="4"/>
  <c r="L111" i="4"/>
  <c r="L110" i="4"/>
  <c r="L109" i="4"/>
  <c r="L19" i="4"/>
  <c r="L107" i="4" s="1"/>
  <c r="I115" i="4"/>
  <c r="I70" i="4"/>
  <c r="I113" i="4"/>
  <c r="I68" i="4"/>
  <c r="I111" i="4"/>
  <c r="I110" i="4"/>
  <c r="I109" i="4"/>
  <c r="I108" i="4"/>
  <c r="I19" i="4"/>
  <c r="I107" i="4" s="1"/>
  <c r="F115" i="4"/>
  <c r="F114" i="4"/>
  <c r="F113" i="4"/>
  <c r="F112" i="4"/>
  <c r="F111" i="4"/>
  <c r="F110" i="4"/>
  <c r="F109" i="4"/>
  <c r="F19" i="4"/>
  <c r="F107" i="4" s="1"/>
  <c r="R18" i="4"/>
  <c r="R106" i="4" s="1"/>
  <c r="O18" i="4"/>
  <c r="O62" i="4" s="1"/>
  <c r="L18" i="4"/>
  <c r="L106" i="4" s="1"/>
  <c r="I18" i="4"/>
  <c r="I106" i="4" s="1"/>
  <c r="F18" i="4"/>
  <c r="F106" i="4" s="1"/>
  <c r="R100" i="4"/>
  <c r="R55" i="4"/>
  <c r="R95" i="4"/>
  <c r="B71" i="4"/>
  <c r="B70" i="4"/>
  <c r="B69" i="4"/>
  <c r="B112" i="4"/>
  <c r="B111" i="4"/>
  <c r="B66" i="4"/>
  <c r="B109" i="4"/>
  <c r="B108" i="4"/>
  <c r="B19" i="4"/>
  <c r="B107" i="4" s="1"/>
  <c r="B18" i="4"/>
  <c r="B62" i="4" s="1"/>
  <c r="R140" i="5"/>
  <c r="Z139" i="5"/>
  <c r="R139" i="5"/>
  <c r="Z138" i="5"/>
  <c r="R138" i="5"/>
  <c r="B138" i="5"/>
  <c r="Z136" i="5"/>
  <c r="W136" i="5"/>
  <c r="U136" i="5"/>
  <c r="S136" i="5"/>
  <c r="Q136" i="5"/>
  <c r="B136" i="5"/>
  <c r="A136" i="5"/>
  <c r="Z135" i="5"/>
  <c r="W135" i="5"/>
  <c r="U135" i="5"/>
  <c r="S135" i="5"/>
  <c r="Q135" i="5"/>
  <c r="B135" i="5"/>
  <c r="A135" i="5"/>
  <c r="Z134" i="5"/>
  <c r="W134" i="5"/>
  <c r="U134" i="5"/>
  <c r="S134" i="5"/>
  <c r="Q134" i="5"/>
  <c r="B134" i="5"/>
  <c r="A134" i="5"/>
  <c r="Z133" i="5"/>
  <c r="W133" i="5"/>
  <c r="U133" i="5"/>
  <c r="S133" i="5"/>
  <c r="Q133" i="5"/>
  <c r="B133" i="5"/>
  <c r="A133" i="5"/>
  <c r="Z132" i="5"/>
  <c r="W132" i="5"/>
  <c r="U132" i="5"/>
  <c r="S132" i="5"/>
  <c r="Q132" i="5"/>
  <c r="B132" i="5"/>
  <c r="A132" i="5"/>
  <c r="Z131" i="5"/>
  <c r="W131" i="5"/>
  <c r="U131" i="5"/>
  <c r="S131" i="5"/>
  <c r="Q131" i="5"/>
  <c r="B131" i="5"/>
  <c r="A131" i="5"/>
  <c r="Z130" i="5"/>
  <c r="W130" i="5"/>
  <c r="U130" i="5"/>
  <c r="S130" i="5"/>
  <c r="Q130" i="5"/>
  <c r="B130" i="5"/>
  <c r="A130" i="5"/>
  <c r="Z129" i="5"/>
  <c r="W129" i="5"/>
  <c r="U129" i="5"/>
  <c r="S129" i="5"/>
  <c r="Q129" i="5"/>
  <c r="B129" i="5"/>
  <c r="A129" i="5"/>
  <c r="Z128" i="5"/>
  <c r="W128" i="5"/>
  <c r="U128" i="5"/>
  <c r="S128" i="5"/>
  <c r="Q128" i="5"/>
  <c r="B128" i="5"/>
  <c r="A128" i="5"/>
  <c r="Z127" i="5"/>
  <c r="W127" i="5"/>
  <c r="U127" i="5"/>
  <c r="S127" i="5"/>
  <c r="Q127" i="5"/>
  <c r="B127" i="5"/>
  <c r="A127" i="5"/>
  <c r="Z126" i="5"/>
  <c r="W126" i="5"/>
  <c r="U126" i="5"/>
  <c r="S126" i="5"/>
  <c r="Q126" i="5"/>
  <c r="B126" i="5"/>
  <c r="A126" i="5"/>
  <c r="Z125" i="5"/>
  <c r="W125" i="5"/>
  <c r="U125" i="5"/>
  <c r="S125" i="5"/>
  <c r="Q125" i="5"/>
  <c r="B125" i="5"/>
  <c r="A125" i="5"/>
  <c r="Z124" i="5"/>
  <c r="W124" i="5"/>
  <c r="U124" i="5"/>
  <c r="S124" i="5"/>
  <c r="Q124" i="5"/>
  <c r="B124" i="5"/>
  <c r="A124" i="5"/>
  <c r="Z123" i="5"/>
  <c r="W123" i="5"/>
  <c r="U123" i="5"/>
  <c r="S123" i="5"/>
  <c r="Q123" i="5"/>
  <c r="B123" i="5"/>
  <c r="A123" i="5"/>
  <c r="Z122" i="5"/>
  <c r="W122" i="5"/>
  <c r="U122" i="5"/>
  <c r="S122" i="5"/>
  <c r="Q122" i="5"/>
  <c r="B122" i="5"/>
  <c r="A122" i="5"/>
  <c r="Z121" i="5"/>
  <c r="W121" i="5"/>
  <c r="U121" i="5"/>
  <c r="S121" i="5"/>
  <c r="Q121" i="5"/>
  <c r="B121" i="5"/>
  <c r="A121" i="5"/>
  <c r="Z120" i="5"/>
  <c r="W120" i="5"/>
  <c r="U120" i="5"/>
  <c r="S120" i="5"/>
  <c r="Q120" i="5"/>
  <c r="B120" i="5"/>
  <c r="A120" i="5"/>
  <c r="Z119" i="5"/>
  <c r="W119" i="5"/>
  <c r="U119" i="5"/>
  <c r="S119" i="5"/>
  <c r="Q119" i="5"/>
  <c r="B119" i="5"/>
  <c r="A119" i="5"/>
  <c r="Z118" i="5"/>
  <c r="W118" i="5"/>
  <c r="U118" i="5"/>
  <c r="S118" i="5"/>
  <c r="Q118" i="5"/>
  <c r="B118" i="5"/>
  <c r="A118" i="5"/>
  <c r="Z117" i="5"/>
  <c r="W117" i="5"/>
  <c r="U117" i="5"/>
  <c r="S117" i="5"/>
  <c r="Q117" i="5"/>
  <c r="B117" i="5"/>
  <c r="A117" i="5"/>
  <c r="Z116" i="5"/>
  <c r="W116" i="5"/>
  <c r="U116" i="5"/>
  <c r="S116" i="5"/>
  <c r="Q116" i="5"/>
  <c r="B116" i="5"/>
  <c r="A116" i="5"/>
  <c r="Z115" i="5"/>
  <c r="W115" i="5"/>
  <c r="U115" i="5"/>
  <c r="S115" i="5"/>
  <c r="Q115" i="5"/>
  <c r="B115" i="5"/>
  <c r="A115" i="5"/>
  <c r="Z114" i="5"/>
  <c r="W114" i="5"/>
  <c r="U114" i="5"/>
  <c r="S114" i="5"/>
  <c r="Q114" i="5"/>
  <c r="B114" i="5"/>
  <c r="A114" i="5"/>
  <c r="Z113" i="5"/>
  <c r="W113" i="5"/>
  <c r="U113" i="5"/>
  <c r="S113" i="5"/>
  <c r="Q113" i="5"/>
  <c r="B113" i="5"/>
  <c r="A113" i="5"/>
  <c r="Z112" i="5"/>
  <c r="W112" i="5"/>
  <c r="U112" i="5"/>
  <c r="S112" i="5"/>
  <c r="Q112" i="5"/>
  <c r="B112" i="5"/>
  <c r="A112" i="5"/>
  <c r="Z111" i="5"/>
  <c r="W111" i="5"/>
  <c r="U111" i="5"/>
  <c r="S111" i="5"/>
  <c r="Q111" i="5"/>
  <c r="B111" i="5"/>
  <c r="A111" i="5"/>
  <c r="Z110" i="5"/>
  <c r="W110" i="5"/>
  <c r="U110" i="5"/>
  <c r="S110" i="5"/>
  <c r="Q110" i="5"/>
  <c r="B110" i="5"/>
  <c r="A110" i="5"/>
  <c r="Z109" i="5"/>
  <c r="W109" i="5"/>
  <c r="U109" i="5"/>
  <c r="S109" i="5"/>
  <c r="Q109" i="5"/>
  <c r="B109" i="5"/>
  <c r="A109" i="5"/>
  <c r="Y106" i="5"/>
  <c r="Q106" i="5"/>
  <c r="C106" i="5"/>
  <c r="C105" i="5"/>
  <c r="Q104" i="5"/>
  <c r="C104" i="5"/>
  <c r="J103" i="5"/>
  <c r="C103" i="5"/>
  <c r="Q102" i="5"/>
  <c r="A102" i="5"/>
  <c r="T101" i="5"/>
  <c r="X98" i="5"/>
  <c r="R92" i="5"/>
  <c r="Z91" i="5"/>
  <c r="R91" i="5"/>
  <c r="R90" i="5"/>
  <c r="B90" i="5"/>
  <c r="Z88" i="5"/>
  <c r="W88" i="5"/>
  <c r="U88" i="5"/>
  <c r="S88" i="5"/>
  <c r="Q88" i="5"/>
  <c r="B88" i="5"/>
  <c r="A88" i="5"/>
  <c r="Z87" i="5"/>
  <c r="W87" i="5"/>
  <c r="U87" i="5"/>
  <c r="S87" i="5"/>
  <c r="Q87" i="5"/>
  <c r="B87" i="5"/>
  <c r="A87" i="5"/>
  <c r="Z86" i="5"/>
  <c r="W86" i="5"/>
  <c r="U86" i="5"/>
  <c r="S86" i="5"/>
  <c r="Q86" i="5"/>
  <c r="B86" i="5"/>
  <c r="A86" i="5"/>
  <c r="Z85" i="5"/>
  <c r="W85" i="5"/>
  <c r="U85" i="5"/>
  <c r="S85" i="5"/>
  <c r="Q85" i="5"/>
  <c r="B85" i="5"/>
  <c r="A85" i="5"/>
  <c r="Z84" i="5"/>
  <c r="W84" i="5"/>
  <c r="U84" i="5"/>
  <c r="S84" i="5"/>
  <c r="Q84" i="5"/>
  <c r="B84" i="5"/>
  <c r="A84" i="5"/>
  <c r="Z83" i="5"/>
  <c r="W83" i="5"/>
  <c r="U83" i="5"/>
  <c r="S83" i="5"/>
  <c r="Q83" i="5"/>
  <c r="B83" i="5"/>
  <c r="A83" i="5"/>
  <c r="Z82" i="5"/>
  <c r="W82" i="5"/>
  <c r="U82" i="5"/>
  <c r="S82" i="5"/>
  <c r="Q82" i="5"/>
  <c r="B82" i="5"/>
  <c r="A82" i="5"/>
  <c r="Z81" i="5"/>
  <c r="W81" i="5"/>
  <c r="U81" i="5"/>
  <c r="S81" i="5"/>
  <c r="Q81" i="5"/>
  <c r="B81" i="5"/>
  <c r="A81" i="5"/>
  <c r="Z80" i="5"/>
  <c r="W80" i="5"/>
  <c r="U80" i="5"/>
  <c r="S80" i="5"/>
  <c r="Q80" i="5"/>
  <c r="B80" i="5"/>
  <c r="A80" i="5"/>
  <c r="Z79" i="5"/>
  <c r="W79" i="5"/>
  <c r="U79" i="5"/>
  <c r="S79" i="5"/>
  <c r="Q79" i="5"/>
  <c r="B79" i="5"/>
  <c r="A79" i="5"/>
  <c r="Z78" i="5"/>
  <c r="W78" i="5"/>
  <c r="U78" i="5"/>
  <c r="S78" i="5"/>
  <c r="Q78" i="5"/>
  <c r="B78" i="5"/>
  <c r="A78" i="5"/>
  <c r="Z77" i="5"/>
  <c r="W77" i="5"/>
  <c r="U77" i="5"/>
  <c r="S77" i="5"/>
  <c r="Q77" i="5"/>
  <c r="B77" i="5"/>
  <c r="A77" i="5"/>
  <c r="Z76" i="5"/>
  <c r="W76" i="5"/>
  <c r="U76" i="5"/>
  <c r="S76" i="5"/>
  <c r="Q76" i="5"/>
  <c r="B76" i="5"/>
  <c r="A76" i="5"/>
  <c r="Z75" i="5"/>
  <c r="W75" i="5"/>
  <c r="U75" i="5"/>
  <c r="S75" i="5"/>
  <c r="Q75" i="5"/>
  <c r="B75" i="5"/>
  <c r="A75" i="5"/>
  <c r="Z74" i="5"/>
  <c r="W74" i="5"/>
  <c r="U74" i="5"/>
  <c r="S74" i="5"/>
  <c r="Q74" i="5"/>
  <c r="B74" i="5"/>
  <c r="A74" i="5"/>
  <c r="Z73" i="5"/>
  <c r="W73" i="5"/>
  <c r="U73" i="5"/>
  <c r="S73" i="5"/>
  <c r="Q73" i="5"/>
  <c r="B73" i="5"/>
  <c r="A73" i="5"/>
  <c r="Z72" i="5"/>
  <c r="W72" i="5"/>
  <c r="U72" i="5"/>
  <c r="S72" i="5"/>
  <c r="Q72" i="5"/>
  <c r="B72" i="5"/>
  <c r="A72" i="5"/>
  <c r="Z71" i="5"/>
  <c r="W71" i="5"/>
  <c r="U71" i="5"/>
  <c r="S71" i="5"/>
  <c r="Q71" i="5"/>
  <c r="B71" i="5"/>
  <c r="A71" i="5"/>
  <c r="Z70" i="5"/>
  <c r="W70" i="5"/>
  <c r="U70" i="5"/>
  <c r="S70" i="5"/>
  <c r="Q70" i="5"/>
  <c r="B70" i="5"/>
  <c r="A70" i="5"/>
  <c r="Z69" i="5"/>
  <c r="W69" i="5"/>
  <c r="U69" i="5"/>
  <c r="S69" i="5"/>
  <c r="Q69" i="5"/>
  <c r="B69" i="5"/>
  <c r="A69" i="5"/>
  <c r="Z68" i="5"/>
  <c r="W68" i="5"/>
  <c r="U68" i="5"/>
  <c r="S68" i="5"/>
  <c r="Q68" i="5"/>
  <c r="B68" i="5"/>
  <c r="A68" i="5"/>
  <c r="Z67" i="5"/>
  <c r="W67" i="5"/>
  <c r="U67" i="5"/>
  <c r="S67" i="5"/>
  <c r="Q67" i="5"/>
  <c r="B67" i="5"/>
  <c r="A67" i="5"/>
  <c r="Z66" i="5"/>
  <c r="W66" i="5"/>
  <c r="U66" i="5"/>
  <c r="S66" i="5"/>
  <c r="Q66" i="5"/>
  <c r="B66" i="5"/>
  <c r="A66" i="5"/>
  <c r="Z65" i="5"/>
  <c r="W65" i="5"/>
  <c r="U65" i="5"/>
  <c r="S65" i="5"/>
  <c r="Q65" i="5"/>
  <c r="B65" i="5"/>
  <c r="A65" i="5"/>
  <c r="Z64" i="5"/>
  <c r="W64" i="5"/>
  <c r="U64" i="5"/>
  <c r="S64" i="5"/>
  <c r="Q64" i="5"/>
  <c r="B64" i="5"/>
  <c r="A64" i="5"/>
  <c r="Z63" i="5"/>
  <c r="W63" i="5"/>
  <c r="U63" i="5"/>
  <c r="S63" i="5"/>
  <c r="Q63" i="5"/>
  <c r="B63" i="5"/>
  <c r="A63" i="5"/>
  <c r="Z62" i="5"/>
  <c r="W62" i="5"/>
  <c r="U62" i="5"/>
  <c r="S62" i="5"/>
  <c r="Q62" i="5"/>
  <c r="B62" i="5"/>
  <c r="A62" i="5"/>
  <c r="Z61" i="5"/>
  <c r="W61" i="5"/>
  <c r="U61" i="5"/>
  <c r="S61" i="5"/>
  <c r="Q61" i="5"/>
  <c r="B61" i="5"/>
  <c r="A61" i="5"/>
  <c r="Y58" i="5"/>
  <c r="Q58" i="5"/>
  <c r="C58" i="5"/>
  <c r="C57" i="5"/>
  <c r="Q56" i="5"/>
  <c r="C56" i="5"/>
  <c r="J55" i="5"/>
  <c r="C55" i="5"/>
  <c r="Q54" i="5"/>
  <c r="A54" i="5"/>
  <c r="T53" i="5"/>
  <c r="X50" i="5"/>
  <c r="S142" i="5"/>
  <c r="X97" i="5"/>
  <c r="L63" i="4" l="1"/>
  <c r="R63" i="4"/>
  <c r="I62" i="4"/>
  <c r="B63" i="4"/>
  <c r="F63" i="4"/>
  <c r="I63" i="4"/>
  <c r="O109" i="4"/>
  <c r="B65" i="4"/>
  <c r="L65" i="4"/>
  <c r="O112" i="4"/>
  <c r="I66" i="4"/>
  <c r="O113" i="4"/>
  <c r="F71" i="4"/>
  <c r="I67" i="4"/>
  <c r="R71" i="4"/>
  <c r="I114" i="4"/>
  <c r="L71" i="4"/>
  <c r="I112" i="4"/>
  <c r="O64" i="4"/>
  <c r="O28" i="4"/>
  <c r="B67" i="4"/>
  <c r="F65" i="4"/>
  <c r="L67" i="4"/>
  <c r="R65" i="4"/>
  <c r="O108" i="4"/>
  <c r="B113" i="4"/>
  <c r="B115" i="4"/>
  <c r="I64" i="4"/>
  <c r="I28" i="4"/>
  <c r="F69" i="4"/>
  <c r="R69" i="4"/>
  <c r="L64" i="4"/>
  <c r="L28" i="4"/>
  <c r="F108" i="4"/>
  <c r="F28" i="4"/>
  <c r="R108" i="4"/>
  <c r="R28" i="4"/>
  <c r="F67" i="4"/>
  <c r="I71" i="4"/>
  <c r="L69" i="4"/>
  <c r="R67" i="4"/>
  <c r="O115" i="4"/>
  <c r="O63" i="4"/>
  <c r="O67" i="4"/>
  <c r="B64" i="4"/>
  <c r="B68" i="4"/>
  <c r="F62" i="4"/>
  <c r="F66" i="4"/>
  <c r="F70" i="4"/>
  <c r="L62" i="4"/>
  <c r="L66" i="4"/>
  <c r="L70" i="4"/>
  <c r="R62" i="4"/>
  <c r="R66" i="4"/>
  <c r="R70" i="4"/>
  <c r="L108" i="4"/>
  <c r="L112" i="4"/>
  <c r="I65" i="4"/>
  <c r="I69" i="4"/>
  <c r="B106" i="4"/>
  <c r="O106" i="4"/>
  <c r="B110" i="4"/>
  <c r="O110" i="4"/>
  <c r="B114" i="4"/>
  <c r="O114" i="4"/>
  <c r="R51" i="4"/>
  <c r="F64" i="4"/>
  <c r="F68" i="4"/>
  <c r="R64" i="4"/>
  <c r="R68" i="4"/>
  <c r="X49" i="5"/>
  <c r="S94" i="5"/>
  <c r="U28" i="4" l="1"/>
  <c r="U89" i="4" l="1"/>
  <c r="U45" i="4"/>
  <c r="U90" i="4"/>
  <c r="U46" i="4"/>
  <c r="S142" i="2"/>
  <c r="R140" i="2"/>
  <c r="Z139" i="2"/>
  <c r="R139" i="2"/>
  <c r="Z138" i="2"/>
  <c r="R138" i="2"/>
  <c r="B138" i="2"/>
  <c r="Z136" i="2"/>
  <c r="W136" i="2"/>
  <c r="U136" i="2"/>
  <c r="S136" i="2"/>
  <c r="Q136" i="2"/>
  <c r="B136" i="2"/>
  <c r="A136" i="2"/>
  <c r="Z135" i="2"/>
  <c r="W135" i="2"/>
  <c r="U135" i="2"/>
  <c r="S135" i="2"/>
  <c r="Q135" i="2"/>
  <c r="B135" i="2"/>
  <c r="A135" i="2"/>
  <c r="Z134" i="2"/>
  <c r="W134" i="2"/>
  <c r="U134" i="2"/>
  <c r="S134" i="2"/>
  <c r="Q134" i="2"/>
  <c r="B134" i="2"/>
  <c r="A134" i="2"/>
  <c r="Z133" i="2"/>
  <c r="W133" i="2"/>
  <c r="U133" i="2"/>
  <c r="S133" i="2"/>
  <c r="Q133" i="2"/>
  <c r="B133" i="2"/>
  <c r="A133" i="2"/>
  <c r="Z132" i="2"/>
  <c r="W132" i="2"/>
  <c r="U132" i="2"/>
  <c r="S132" i="2"/>
  <c r="Q132" i="2"/>
  <c r="B132" i="2"/>
  <c r="A132" i="2"/>
  <c r="Z131" i="2"/>
  <c r="W131" i="2"/>
  <c r="U131" i="2"/>
  <c r="S131" i="2"/>
  <c r="Q131" i="2"/>
  <c r="B131" i="2"/>
  <c r="A131" i="2"/>
  <c r="Z130" i="2"/>
  <c r="W130" i="2"/>
  <c r="U130" i="2"/>
  <c r="S130" i="2"/>
  <c r="Q130" i="2"/>
  <c r="B130" i="2"/>
  <c r="A130" i="2"/>
  <c r="Z129" i="2"/>
  <c r="W129" i="2"/>
  <c r="U129" i="2"/>
  <c r="S129" i="2"/>
  <c r="Q129" i="2"/>
  <c r="B129" i="2"/>
  <c r="A129" i="2"/>
  <c r="Z128" i="2"/>
  <c r="W128" i="2"/>
  <c r="U128" i="2"/>
  <c r="S128" i="2"/>
  <c r="Q128" i="2"/>
  <c r="B128" i="2"/>
  <c r="A128" i="2"/>
  <c r="Z127" i="2"/>
  <c r="W127" i="2"/>
  <c r="U127" i="2"/>
  <c r="S127" i="2"/>
  <c r="Q127" i="2"/>
  <c r="B127" i="2"/>
  <c r="A127" i="2"/>
  <c r="Z126" i="2"/>
  <c r="W126" i="2"/>
  <c r="U126" i="2"/>
  <c r="S126" i="2"/>
  <c r="Q126" i="2"/>
  <c r="B126" i="2"/>
  <c r="A126" i="2"/>
  <c r="Z125" i="2"/>
  <c r="W125" i="2"/>
  <c r="U125" i="2"/>
  <c r="S125" i="2"/>
  <c r="Q125" i="2"/>
  <c r="B125" i="2"/>
  <c r="A125" i="2"/>
  <c r="Z124" i="2"/>
  <c r="W124" i="2"/>
  <c r="U124" i="2"/>
  <c r="S124" i="2"/>
  <c r="Q124" i="2"/>
  <c r="B124" i="2"/>
  <c r="A124" i="2"/>
  <c r="Z123" i="2"/>
  <c r="W123" i="2"/>
  <c r="U123" i="2"/>
  <c r="S123" i="2"/>
  <c r="Q123" i="2"/>
  <c r="B123" i="2"/>
  <c r="A123" i="2"/>
  <c r="Z122" i="2"/>
  <c r="W122" i="2"/>
  <c r="U122" i="2"/>
  <c r="S122" i="2"/>
  <c r="Q122" i="2"/>
  <c r="B122" i="2"/>
  <c r="A122" i="2"/>
  <c r="Z121" i="2"/>
  <c r="W121" i="2"/>
  <c r="U121" i="2"/>
  <c r="S121" i="2"/>
  <c r="Q121" i="2"/>
  <c r="B121" i="2"/>
  <c r="A121" i="2"/>
  <c r="Z120" i="2"/>
  <c r="W120" i="2"/>
  <c r="U120" i="2"/>
  <c r="S120" i="2"/>
  <c r="Q120" i="2"/>
  <c r="B120" i="2"/>
  <c r="A120" i="2"/>
  <c r="Z119" i="2"/>
  <c r="W119" i="2"/>
  <c r="U119" i="2"/>
  <c r="S119" i="2"/>
  <c r="Q119" i="2"/>
  <c r="B119" i="2"/>
  <c r="A119" i="2"/>
  <c r="Z118" i="2"/>
  <c r="W118" i="2"/>
  <c r="U118" i="2"/>
  <c r="S118" i="2"/>
  <c r="Q118" i="2"/>
  <c r="B118" i="2"/>
  <c r="A118" i="2"/>
  <c r="Z117" i="2"/>
  <c r="W117" i="2"/>
  <c r="U117" i="2"/>
  <c r="S117" i="2"/>
  <c r="Q117" i="2"/>
  <c r="B117" i="2"/>
  <c r="A117" i="2"/>
  <c r="Z116" i="2"/>
  <c r="W116" i="2"/>
  <c r="U116" i="2"/>
  <c r="S116" i="2"/>
  <c r="Q116" i="2"/>
  <c r="B116" i="2"/>
  <c r="A116" i="2"/>
  <c r="Z115" i="2"/>
  <c r="W115" i="2"/>
  <c r="U115" i="2"/>
  <c r="S115" i="2"/>
  <c r="Q115" i="2"/>
  <c r="B115" i="2"/>
  <c r="A115" i="2"/>
  <c r="Z114" i="2"/>
  <c r="W114" i="2"/>
  <c r="U114" i="2"/>
  <c r="S114" i="2"/>
  <c r="Q114" i="2"/>
  <c r="B114" i="2"/>
  <c r="A114" i="2"/>
  <c r="Z113" i="2"/>
  <c r="W113" i="2"/>
  <c r="U113" i="2"/>
  <c r="S113" i="2"/>
  <c r="Q113" i="2"/>
  <c r="B113" i="2"/>
  <c r="A113" i="2"/>
  <c r="Z112" i="2"/>
  <c r="W112" i="2"/>
  <c r="U112" i="2"/>
  <c r="S112" i="2"/>
  <c r="Q112" i="2"/>
  <c r="B112" i="2"/>
  <c r="A112" i="2"/>
  <c r="Z111" i="2"/>
  <c r="W111" i="2"/>
  <c r="U111" i="2"/>
  <c r="S111" i="2"/>
  <c r="Q111" i="2"/>
  <c r="B111" i="2"/>
  <c r="A111" i="2"/>
  <c r="Z110" i="2"/>
  <c r="W110" i="2"/>
  <c r="U110" i="2"/>
  <c r="S110" i="2"/>
  <c r="Q110" i="2"/>
  <c r="B110" i="2"/>
  <c r="A110" i="2"/>
  <c r="Z109" i="2"/>
  <c r="W109" i="2"/>
  <c r="U109" i="2"/>
  <c r="S109" i="2"/>
  <c r="Q109" i="2"/>
  <c r="B109" i="2"/>
  <c r="A109" i="2"/>
  <c r="Y106" i="2"/>
  <c r="Q106" i="2"/>
  <c r="C106" i="2"/>
  <c r="C105" i="2"/>
  <c r="Q104" i="2"/>
  <c r="C104" i="2"/>
  <c r="J103" i="2"/>
  <c r="C103" i="2"/>
  <c r="Q102" i="2"/>
  <c r="A102" i="2"/>
  <c r="T101" i="2"/>
  <c r="X98" i="2"/>
  <c r="X97" i="2"/>
  <c r="S94" i="2"/>
  <c r="Z91" i="2"/>
  <c r="Z90" i="2"/>
  <c r="R92" i="2"/>
  <c r="R91" i="2"/>
  <c r="R90" i="2"/>
  <c r="B90" i="2"/>
  <c r="Z88" i="2"/>
  <c r="Z87" i="2"/>
  <c r="Z86" i="2"/>
  <c r="Z85" i="2"/>
  <c r="Z84" i="2"/>
  <c r="Z83" i="2"/>
  <c r="Z82" i="2"/>
  <c r="Z81" i="2"/>
  <c r="Z80" i="2"/>
  <c r="Z79" i="2"/>
  <c r="Z78" i="2"/>
  <c r="Z77" i="2"/>
  <c r="Z76" i="2"/>
  <c r="Z75" i="2"/>
  <c r="Z74" i="2"/>
  <c r="Z73" i="2"/>
  <c r="Z72" i="2"/>
  <c r="Z71" i="2"/>
  <c r="Z70" i="2"/>
  <c r="Z69" i="2"/>
  <c r="Z68" i="2"/>
  <c r="Z67" i="2"/>
  <c r="Z66" i="2"/>
  <c r="Z65" i="2"/>
  <c r="Z64" i="2"/>
  <c r="Z63" i="2"/>
  <c r="Z62" i="2"/>
  <c r="W88" i="2"/>
  <c r="W87" i="2"/>
  <c r="W86" i="2"/>
  <c r="W85" i="2"/>
  <c r="W84" i="2"/>
  <c r="W83" i="2"/>
  <c r="W82" i="2"/>
  <c r="W81" i="2"/>
  <c r="W80" i="2"/>
  <c r="W79" i="2"/>
  <c r="W78" i="2"/>
  <c r="W77" i="2"/>
  <c r="W76" i="2"/>
  <c r="W75" i="2"/>
  <c r="W74" i="2"/>
  <c r="W73" i="2"/>
  <c r="W72" i="2"/>
  <c r="W71" i="2"/>
  <c r="W70" i="2"/>
  <c r="W69" i="2"/>
  <c r="W68" i="2"/>
  <c r="W67" i="2"/>
  <c r="W66" i="2"/>
  <c r="W65" i="2"/>
  <c r="W64" i="2"/>
  <c r="W63" i="2"/>
  <c r="W62" i="2"/>
  <c r="U88" i="2"/>
  <c r="U87" i="2"/>
  <c r="U86" i="2"/>
  <c r="U85" i="2"/>
  <c r="U84" i="2"/>
  <c r="U83" i="2"/>
  <c r="U82" i="2"/>
  <c r="U81" i="2"/>
  <c r="U80" i="2"/>
  <c r="U79" i="2"/>
  <c r="U78" i="2"/>
  <c r="U77" i="2"/>
  <c r="U76" i="2"/>
  <c r="U75" i="2"/>
  <c r="U74" i="2"/>
  <c r="U73" i="2"/>
  <c r="U72" i="2"/>
  <c r="U71" i="2"/>
  <c r="U70" i="2"/>
  <c r="U69" i="2"/>
  <c r="U68" i="2"/>
  <c r="U67" i="2"/>
  <c r="U66" i="2"/>
  <c r="U65" i="2"/>
  <c r="U64" i="2"/>
  <c r="U63" i="2"/>
  <c r="U62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Z61" i="2"/>
  <c r="W61" i="2"/>
  <c r="U61" i="2"/>
  <c r="S61" i="2"/>
  <c r="Q61" i="2"/>
  <c r="B61" i="2"/>
  <c r="C58" i="2" l="1"/>
  <c r="C57" i="2"/>
  <c r="C56" i="2"/>
  <c r="J55" i="2"/>
  <c r="C55" i="2"/>
  <c r="A54" i="2"/>
  <c r="Y58" i="2"/>
  <c r="Q58" i="2"/>
  <c r="Q56" i="2"/>
  <c r="Q54" i="2"/>
  <c r="T53" i="2"/>
  <c r="X50" i="2"/>
  <c r="X49" i="2" l="1"/>
  <c r="O72" i="4" l="1"/>
  <c r="O116" i="4"/>
  <c r="L72" i="4"/>
  <c r="L116" i="4"/>
  <c r="F72" i="4"/>
  <c r="F116" i="4"/>
  <c r="R72" i="4"/>
  <c r="R116" i="4"/>
  <c r="I116" i="4" l="1"/>
  <c r="I72" i="4"/>
  <c r="U116" i="4" l="1"/>
  <c r="U72" i="4"/>
</calcChain>
</file>

<file path=xl/sharedStrings.xml><?xml version="1.0" encoding="utf-8"?>
<sst xmlns="http://schemas.openxmlformats.org/spreadsheetml/2006/main" count="1373" uniqueCount="179">
  <si>
    <t>048-865-4111</t>
    <phoneticPr fontId="3"/>
  </si>
  <si>
    <t>電話番号</t>
    <rPh sb="0" eb="2">
      <t>デンワ</t>
    </rPh>
    <rPh sb="2" eb="4">
      <t>バンゴウ</t>
    </rPh>
    <phoneticPr fontId="6"/>
  </si>
  <si>
    <t>さいたま市南区白幡5-16-8 3F</t>
    <rPh sb="4" eb="5">
      <t>シ</t>
    </rPh>
    <rPh sb="5" eb="7">
      <t>ミナミク</t>
    </rPh>
    <rPh sb="7" eb="9">
      <t>シラハタ</t>
    </rPh>
    <phoneticPr fontId="6"/>
  </si>
  <si>
    <t>本社</t>
    <rPh sb="0" eb="2">
      <t>ホンシャ</t>
    </rPh>
    <phoneticPr fontId="6"/>
  </si>
  <si>
    <t>総支払に関してのお問合せ</t>
    <rPh sb="0" eb="1">
      <t>ソウ</t>
    </rPh>
    <rPh sb="1" eb="3">
      <t>シハライ</t>
    </rPh>
    <rPh sb="4" eb="5">
      <t>カン</t>
    </rPh>
    <rPh sb="9" eb="10">
      <t>ト</t>
    </rPh>
    <rPh sb="10" eb="11">
      <t>アワ</t>
    </rPh>
    <phoneticPr fontId="6"/>
  </si>
  <si>
    <t>⑤</t>
    <phoneticPr fontId="3"/>
  </si>
  <si>
    <t>④</t>
    <phoneticPr fontId="3"/>
  </si>
  <si>
    <t>（午前１０時～午後５時）</t>
    <rPh sb="1" eb="3">
      <t>ゴゼン</t>
    </rPh>
    <rPh sb="5" eb="6">
      <t>ジ</t>
    </rPh>
    <rPh sb="7" eb="9">
      <t>ゴゴ</t>
    </rPh>
    <rPh sb="10" eb="11">
      <t>ジ</t>
    </rPh>
    <phoneticPr fontId="6"/>
  </si>
  <si>
    <t>翌月末日</t>
    <rPh sb="0" eb="2">
      <t>ヨクゲツ</t>
    </rPh>
    <rPh sb="2" eb="4">
      <t>マツジツ</t>
    </rPh>
    <phoneticPr fontId="6"/>
  </si>
  <si>
    <t>支払日</t>
    <rPh sb="0" eb="3">
      <t>シハライビ</t>
    </rPh>
    <phoneticPr fontId="6"/>
  </si>
  <si>
    <t>③</t>
    <phoneticPr fontId="3"/>
  </si>
  <si>
    <t>②</t>
    <phoneticPr fontId="3"/>
  </si>
  <si>
    <t>①</t>
    <phoneticPr fontId="3"/>
  </si>
  <si>
    <t>請求時指定事項</t>
    <rPh sb="0" eb="1">
      <t>ショウ</t>
    </rPh>
    <rPh sb="1" eb="2">
      <t>モトム</t>
    </rPh>
    <rPh sb="2" eb="3">
      <t>ジ</t>
    </rPh>
    <rPh sb="3" eb="4">
      <t>ユビ</t>
    </rPh>
    <rPh sb="4" eb="5">
      <t>サダム</t>
    </rPh>
    <rPh sb="5" eb="6">
      <t>コト</t>
    </rPh>
    <rPh sb="6" eb="7">
      <t>コウ</t>
    </rPh>
    <phoneticPr fontId="6"/>
  </si>
  <si>
    <t>締  月</t>
    <rPh sb="0" eb="1">
      <t>シ</t>
    </rPh>
    <rPh sb="3" eb="4">
      <t>ツキ</t>
    </rPh>
    <phoneticPr fontId="6"/>
  </si>
  <si>
    <t>計  算</t>
    <rPh sb="0" eb="4">
      <t>ケイサン</t>
    </rPh>
    <phoneticPr fontId="6"/>
  </si>
  <si>
    <t>総括表</t>
    <rPh sb="0" eb="2">
      <t>ソウカツ</t>
    </rPh>
    <rPh sb="2" eb="3">
      <t>ヒョウ</t>
    </rPh>
    <phoneticPr fontId="6"/>
  </si>
  <si>
    <t>備考</t>
    <rPh sb="0" eb="2">
      <t>ビコウ</t>
    </rPh>
    <phoneticPr fontId="3"/>
  </si>
  <si>
    <t>ＦＡＸ</t>
    <phoneticPr fontId="3"/>
  </si>
  <si>
    <t>ＴＥＬ</t>
    <phoneticPr fontId="3"/>
  </si>
  <si>
    <t>東京</t>
    <rPh sb="0" eb="2">
      <t>トウキョウ</t>
    </rPh>
    <phoneticPr fontId="6"/>
  </si>
  <si>
    <t>横浜</t>
    <rPh sb="0" eb="2">
      <t>ヨコハマ</t>
    </rPh>
    <phoneticPr fontId="6"/>
  </si>
  <si>
    <t>立川</t>
    <rPh sb="0" eb="2">
      <t>タチカワ</t>
    </rPh>
    <phoneticPr fontId="6"/>
  </si>
  <si>
    <t>茨城</t>
    <rPh sb="0" eb="2">
      <t>イバラギ</t>
    </rPh>
    <phoneticPr fontId="6"/>
  </si>
  <si>
    <t>相模原</t>
    <rPh sb="0" eb="3">
      <t>サガミハラ</t>
    </rPh>
    <phoneticPr fontId="6"/>
  </si>
  <si>
    <t>千葉</t>
    <rPh sb="0" eb="2">
      <t>チバ</t>
    </rPh>
    <phoneticPr fontId="6"/>
  </si>
  <si>
    <t>浦和</t>
    <rPh sb="0" eb="2">
      <t>ウラワ</t>
    </rPh>
    <phoneticPr fontId="6"/>
  </si>
  <si>
    <t>川越</t>
    <rPh sb="0" eb="2">
      <t>カワゴエ</t>
    </rPh>
    <phoneticPr fontId="6"/>
  </si>
  <si>
    <t>会社名</t>
    <rPh sb="0" eb="3">
      <t>カイシャメイ</t>
    </rPh>
    <phoneticPr fontId="3"/>
  </si>
  <si>
    <t>御中</t>
    <rPh sb="0" eb="2">
      <t>オンチュウ</t>
    </rPh>
    <phoneticPr fontId="3"/>
  </si>
  <si>
    <t>住所</t>
    <rPh sb="0" eb="2">
      <t>ジュウショ</t>
    </rPh>
    <phoneticPr fontId="3"/>
  </si>
  <si>
    <t>請求者</t>
    <phoneticPr fontId="3"/>
  </si>
  <si>
    <t>　</t>
  </si>
  <si>
    <t>決裁</t>
    <rPh sb="0" eb="2">
      <t>ケッサイ</t>
    </rPh>
    <phoneticPr fontId="3"/>
  </si>
  <si>
    <t>消費税</t>
    <rPh sb="0" eb="3">
      <t>ショウヒゼイ</t>
    </rPh>
    <phoneticPr fontId="15"/>
  </si>
  <si>
    <t>小計</t>
    <rPh sb="0" eb="2">
      <t>ショウケイ</t>
    </rPh>
    <phoneticPr fontId="15"/>
  </si>
  <si>
    <t>非課税</t>
    <rPh sb="0" eb="3">
      <t>ヒカゼイ</t>
    </rPh>
    <phoneticPr fontId="15"/>
  </si>
  <si>
    <t>税率 8%</t>
    <rPh sb="0" eb="2">
      <t>ゼイリツ</t>
    </rPh>
    <phoneticPr fontId="15"/>
  </si>
  <si>
    <t>税率10%</t>
    <rPh sb="0" eb="2">
      <t>ゼイリツ</t>
    </rPh>
    <phoneticPr fontId="15"/>
  </si>
  <si>
    <t>備考</t>
    <rPh sb="0" eb="1">
      <t>ビ</t>
    </rPh>
    <rPh sb="1" eb="2">
      <t>コウ</t>
    </rPh>
    <phoneticPr fontId="15"/>
  </si>
  <si>
    <t>単価</t>
    <rPh sb="0" eb="1">
      <t>タン</t>
    </rPh>
    <rPh sb="1" eb="2">
      <t>アタイ</t>
    </rPh>
    <phoneticPr fontId="3"/>
  </si>
  <si>
    <t>税率</t>
    <rPh sb="0" eb="2">
      <t>ゼイリツ</t>
    </rPh>
    <phoneticPr fontId="3"/>
  </si>
  <si>
    <t>単位</t>
    <rPh sb="0" eb="1">
      <t>タン</t>
    </rPh>
    <rPh sb="1" eb="2">
      <t>クライ</t>
    </rPh>
    <phoneticPr fontId="3"/>
  </si>
  <si>
    <t>数量</t>
    <rPh sb="0" eb="1">
      <t>カズ</t>
    </rPh>
    <rPh sb="1" eb="2">
      <t>リョウ</t>
    </rPh>
    <phoneticPr fontId="3"/>
  </si>
  <si>
    <t>工事内容</t>
    <rPh sb="0" eb="1">
      <t>コウ</t>
    </rPh>
    <rPh sb="1" eb="2">
      <t>コト</t>
    </rPh>
    <rPh sb="2" eb="3">
      <t>ナイ</t>
    </rPh>
    <rPh sb="3" eb="4">
      <t>カタチ</t>
    </rPh>
    <phoneticPr fontId="3"/>
  </si>
  <si>
    <t>月/日</t>
    <rPh sb="0" eb="1">
      <t>ツキ</t>
    </rPh>
    <rPh sb="2" eb="3">
      <t>ヒ</t>
    </rPh>
    <phoneticPr fontId="3"/>
  </si>
  <si>
    <t>工事場所</t>
    <rPh sb="0" eb="2">
      <t>コウジ</t>
    </rPh>
    <rPh sb="2" eb="4">
      <t>バショ</t>
    </rPh>
    <phoneticPr fontId="3"/>
  </si>
  <si>
    <t>工事先名</t>
    <rPh sb="0" eb="2">
      <t>コウジ</t>
    </rPh>
    <rPh sb="2" eb="3">
      <t>サキ</t>
    </rPh>
    <rPh sb="3" eb="4">
      <t>メイ</t>
    </rPh>
    <phoneticPr fontId="3"/>
  </si>
  <si>
    <t>会社名</t>
    <phoneticPr fontId="3"/>
  </si>
  <si>
    <t>客先名</t>
    <rPh sb="0" eb="2">
      <t>キャクサキ</t>
    </rPh>
    <rPh sb="2" eb="3">
      <t>メイ</t>
    </rPh>
    <phoneticPr fontId="3"/>
  </si>
  <si>
    <t>受注番号</t>
    <rPh sb="0" eb="2">
      <t>ジュチュウ</t>
    </rPh>
    <rPh sb="2" eb="4">
      <t>バンゴウ</t>
    </rPh>
    <phoneticPr fontId="3"/>
  </si>
  <si>
    <t>担当者</t>
    <rPh sb="0" eb="3">
      <t>タントウシャ</t>
    </rPh>
    <phoneticPr fontId="3"/>
  </si>
  <si>
    <t>住所</t>
    <phoneticPr fontId="3"/>
  </si>
  <si>
    <t>株式会社</t>
    <rPh sb="0" eb="4">
      <t>カブシキガイシャ</t>
    </rPh>
    <phoneticPr fontId="3"/>
  </si>
  <si>
    <t>No.</t>
    <phoneticPr fontId="6"/>
  </si>
  <si>
    <t>登録番号：</t>
    <phoneticPr fontId="15"/>
  </si>
  <si>
    <t>請求金額（税込）</t>
    <rPh sb="0" eb="2">
      <t>セイキュウ</t>
    </rPh>
    <rPh sb="2" eb="4">
      <t>キンガク</t>
    </rPh>
    <rPh sb="5" eb="7">
      <t>ゼイコミ</t>
    </rPh>
    <phoneticPr fontId="3"/>
  </si>
  <si>
    <t>請求総括表</t>
    <rPh sb="0" eb="2">
      <t>セイキュウ</t>
    </rPh>
    <rPh sb="2" eb="5">
      <t>ソウカツヒョウ</t>
    </rPh>
    <phoneticPr fontId="6"/>
  </si>
  <si>
    <t>締日</t>
    <rPh sb="0" eb="1">
      <t>シ</t>
    </rPh>
    <rPh sb="1" eb="2">
      <t>ビ</t>
    </rPh>
    <phoneticPr fontId="6"/>
  </si>
  <si>
    <t>必着日</t>
    <rPh sb="0" eb="2">
      <t>ヒッチャク</t>
    </rPh>
    <rPh sb="2" eb="3">
      <t>ヒ</t>
    </rPh>
    <phoneticPr fontId="6"/>
  </si>
  <si>
    <t>下記の通りご請求申し上げます。</t>
    <rPh sb="0" eb="2">
      <t>カキ</t>
    </rPh>
    <rPh sb="3" eb="4">
      <t>トオ</t>
    </rPh>
    <rPh sb="5" eb="8">
      <t>ゴセイキュウ</t>
    </rPh>
    <rPh sb="8" eb="11">
      <t>モウシア</t>
    </rPh>
    <phoneticPr fontId="6"/>
  </si>
  <si>
    <t>消費税</t>
    <rPh sb="0" eb="3">
      <t>ショウヒゼイ</t>
    </rPh>
    <phoneticPr fontId="3"/>
  </si>
  <si>
    <t>摘要</t>
    <rPh sb="0" eb="2">
      <t>テキヨウ</t>
    </rPh>
    <phoneticPr fontId="3"/>
  </si>
  <si>
    <t>消費税10％分</t>
    <rPh sb="0" eb="3">
      <t>ショウヒゼイ</t>
    </rPh>
    <rPh sb="6" eb="7">
      <t>ブン</t>
    </rPh>
    <phoneticPr fontId="3"/>
  </si>
  <si>
    <t>消費税 8％分</t>
    <rPh sb="0" eb="3">
      <t>ショウヒゼイ</t>
    </rPh>
    <rPh sb="6" eb="7">
      <t>ブン</t>
    </rPh>
    <phoneticPr fontId="3"/>
  </si>
  <si>
    <t>非課税分</t>
    <rPh sb="0" eb="3">
      <t>ヒカゼイ</t>
    </rPh>
    <rPh sb="3" eb="4">
      <t>ブン</t>
    </rPh>
    <phoneticPr fontId="3"/>
  </si>
  <si>
    <t>　</t>
    <phoneticPr fontId="15"/>
  </si>
  <si>
    <t>納品・請求書</t>
    <rPh sb="0" eb="2">
      <t>ノウヒン</t>
    </rPh>
    <rPh sb="3" eb="6">
      <t>セイキュウショ</t>
    </rPh>
    <phoneticPr fontId="6"/>
  </si>
  <si>
    <t>金額(税抜)</t>
    <rPh sb="0" eb="1">
      <t>カネ</t>
    </rPh>
    <rPh sb="1" eb="2">
      <t>ガク</t>
    </rPh>
    <phoneticPr fontId="6"/>
  </si>
  <si>
    <t>(請求者控)</t>
    <phoneticPr fontId="15"/>
  </si>
  <si>
    <t>(サンエイ送付用)</t>
    <phoneticPr fontId="15"/>
  </si>
  <si>
    <t>工事完了月の翌月も請求総括表および納品・請求書が提出されない場合は、お支払い致しかねます。</t>
    <rPh sb="0" eb="2">
      <t>コウジ</t>
    </rPh>
    <rPh sb="2" eb="4">
      <t>カンリョウ</t>
    </rPh>
    <rPh sb="4" eb="5">
      <t>ヅキ</t>
    </rPh>
    <rPh sb="6" eb="7">
      <t>ヨクジツ</t>
    </rPh>
    <rPh sb="7" eb="8">
      <t>ツキ</t>
    </rPh>
    <rPh sb="9" eb="11">
      <t>セイキュウ</t>
    </rPh>
    <rPh sb="11" eb="14">
      <t>ソウカツヒョウ</t>
    </rPh>
    <rPh sb="17" eb="19">
      <t>ノウヒン</t>
    </rPh>
    <rPh sb="20" eb="22">
      <t>セイキュウ</t>
    </rPh>
    <rPh sb="24" eb="26">
      <t>テイシュツ</t>
    </rPh>
    <rPh sb="30" eb="32">
      <t>バアイ</t>
    </rPh>
    <phoneticPr fontId="6"/>
  </si>
  <si>
    <t>請求総括表および納品・請求書は、該当する営業所に送付して下さい。</t>
    <rPh sb="0" eb="2">
      <t>セイキュウ</t>
    </rPh>
    <rPh sb="2" eb="5">
      <t>ソウカツヒョウ</t>
    </rPh>
    <rPh sb="8" eb="10">
      <t>ノウヒン</t>
    </rPh>
    <rPh sb="11" eb="13">
      <t>セイキュウ</t>
    </rPh>
    <rPh sb="16" eb="18">
      <t>ガイトウ</t>
    </rPh>
    <rPh sb="20" eb="23">
      <t>エイギョウショ</t>
    </rPh>
    <rPh sb="24" eb="26">
      <t>ソウフ</t>
    </rPh>
    <rPh sb="28" eb="29">
      <t>クダ</t>
    </rPh>
    <phoneticPr fontId="6"/>
  </si>
  <si>
    <t>登録番号：</t>
    <rPh sb="0" eb="4">
      <t>トウロクバンゴウ</t>
    </rPh>
    <phoneticPr fontId="15"/>
  </si>
  <si>
    <t>【販売用】(請求者控）</t>
    <rPh sb="1" eb="3">
      <t>ハンバイ</t>
    </rPh>
    <phoneticPr fontId="15"/>
  </si>
  <si>
    <t>【販売用】(サンエイ送付用)</t>
    <phoneticPr fontId="3"/>
  </si>
  <si>
    <t>【販売用】</t>
    <rPh sb="1" eb="3">
      <t>ハンバイ</t>
    </rPh>
    <phoneticPr fontId="15"/>
  </si>
  <si>
    <t xml:space="preserve"> --- 営業所を選択してください。 ---</t>
  </si>
  <si>
    <t>小計</t>
    <rPh sb="0" eb="2">
      <t>ショウケイ</t>
    </rPh>
    <phoneticPr fontId="3"/>
  </si>
  <si>
    <t>請求金額　計</t>
    <rPh sb="0" eb="4">
      <t>セイキュウキンガク</t>
    </rPh>
    <rPh sb="5" eb="6">
      <t>ケイ</t>
    </rPh>
    <phoneticPr fontId="3"/>
  </si>
  <si>
    <t>No.</t>
    <phoneticPr fontId="15"/>
  </si>
  <si>
    <t>年   月   日</t>
    <rPh sb="0" eb="1">
      <t>ネン</t>
    </rPh>
    <rPh sb="4" eb="5">
      <t>ツキ</t>
    </rPh>
    <rPh sb="8" eb="9">
      <t>ヒ</t>
    </rPh>
    <phoneticPr fontId="15"/>
  </si>
  <si>
    <t>当　社　支　払　条　件</t>
    <rPh sb="0" eb="1">
      <t>トウ</t>
    </rPh>
    <rPh sb="2" eb="3">
      <t>シャ</t>
    </rPh>
    <rPh sb="4" eb="5">
      <t>ササ</t>
    </rPh>
    <rPh sb="6" eb="7">
      <t>バライ</t>
    </rPh>
    <rPh sb="8" eb="9">
      <t>ジョウ</t>
    </rPh>
    <rPh sb="10" eb="11">
      <t>ケン</t>
    </rPh>
    <phoneticPr fontId="6"/>
  </si>
  <si>
    <t>詳細は下記の様になっておりますので、ご請求の際には各事項を必ずお守り下さい。</t>
    <rPh sb="0" eb="2">
      <t>ショウサイ</t>
    </rPh>
    <rPh sb="3" eb="5">
      <t>カキ</t>
    </rPh>
    <rPh sb="6" eb="7">
      <t>ヨウ</t>
    </rPh>
    <rPh sb="19" eb="21">
      <t>セイキュウ</t>
    </rPh>
    <rPh sb="22" eb="23">
      <t>サイ</t>
    </rPh>
    <rPh sb="25" eb="26">
      <t>カク</t>
    </rPh>
    <rPh sb="26" eb="28">
      <t>ジコウ</t>
    </rPh>
    <rPh sb="29" eb="30">
      <t>カナラ</t>
    </rPh>
    <rPh sb="32" eb="33">
      <t>マモ</t>
    </rPh>
    <rPh sb="34" eb="35">
      <t>クダ</t>
    </rPh>
    <phoneticPr fontId="6"/>
  </si>
  <si>
    <t>支 払 方 法</t>
    <rPh sb="0" eb="1">
      <t>ササ</t>
    </rPh>
    <rPh sb="2" eb="3">
      <t>バライ</t>
    </rPh>
    <rPh sb="4" eb="5">
      <t>カタ</t>
    </rPh>
    <rPh sb="6" eb="7">
      <t>ホウ</t>
    </rPh>
    <phoneticPr fontId="6"/>
  </si>
  <si>
    <t>【例】請求額</t>
    <rPh sb="1" eb="2">
      <t>レイ</t>
    </rPh>
    <rPh sb="3" eb="6">
      <t>セイキュウガク</t>
    </rPh>
    <phoneticPr fontId="6"/>
  </si>
  <si>
    <t>　　　　　　　　　　 　　</t>
    <phoneticPr fontId="6"/>
  </si>
  <si>
    <t>賦金（労働保険）控除</t>
    <rPh sb="0" eb="2">
      <t>フキン</t>
    </rPh>
    <rPh sb="3" eb="7">
      <t>ロウドウホケン</t>
    </rPh>
    <rPh sb="8" eb="10">
      <t>コウジョ</t>
    </rPh>
    <phoneticPr fontId="6"/>
  </si>
  <si>
    <t>建設工事現場におきましては、元請業者が全ての下請業者の労災補償を</t>
    <rPh sb="0" eb="4">
      <t>ケンセツコウジ</t>
    </rPh>
    <rPh sb="4" eb="6">
      <t>ゲンバ</t>
    </rPh>
    <rPh sb="14" eb="16">
      <t>モトウケ</t>
    </rPh>
    <rPh sb="16" eb="18">
      <t>ギョウシャ</t>
    </rPh>
    <rPh sb="19" eb="20">
      <t>スベ</t>
    </rPh>
    <rPh sb="22" eb="24">
      <t>シタウ</t>
    </rPh>
    <rPh sb="24" eb="26">
      <t>ギョウシャ</t>
    </rPh>
    <rPh sb="27" eb="29">
      <t>ロウサイ</t>
    </rPh>
    <rPh sb="29" eb="31">
      <t>ホショウ</t>
    </rPh>
    <phoneticPr fontId="6"/>
  </si>
  <si>
    <t>することが労働基準法で義務付けられております。</t>
    <rPh sb="5" eb="7">
      <t>ロウドウ</t>
    </rPh>
    <rPh sb="7" eb="10">
      <t>キジュンホウ</t>
    </rPh>
    <rPh sb="11" eb="14">
      <t>ギムヅ</t>
    </rPh>
    <phoneticPr fontId="6"/>
  </si>
  <si>
    <t>その労働保険料として請求金額（税込）の0.2％を控除させて頂きます。</t>
    <rPh sb="2" eb="4">
      <t>ロウドウ</t>
    </rPh>
    <rPh sb="4" eb="7">
      <t>ホケンリョウ</t>
    </rPh>
    <rPh sb="10" eb="12">
      <t>セイキュウ</t>
    </rPh>
    <rPh sb="12" eb="14">
      <t>キンガク</t>
    </rPh>
    <rPh sb="15" eb="17">
      <t>ゼイコ</t>
    </rPh>
    <rPh sb="24" eb="26">
      <t>コウジョ</t>
    </rPh>
    <rPh sb="29" eb="30">
      <t>イタダ</t>
    </rPh>
    <phoneticPr fontId="6"/>
  </si>
  <si>
    <t>請 求 時 指 定 事 項</t>
    <rPh sb="0" eb="1">
      <t>ショウ</t>
    </rPh>
    <rPh sb="2" eb="3">
      <t>モトム</t>
    </rPh>
    <rPh sb="4" eb="5">
      <t>ジ</t>
    </rPh>
    <rPh sb="6" eb="7">
      <t>ユビ</t>
    </rPh>
    <rPh sb="8" eb="9">
      <t>サダム</t>
    </rPh>
    <rPh sb="10" eb="11">
      <t>コト</t>
    </rPh>
    <rPh sb="12" eb="13">
      <t>コウ</t>
    </rPh>
    <phoneticPr fontId="6"/>
  </si>
  <si>
    <t>.</t>
    <phoneticPr fontId="6"/>
  </si>
  <si>
    <t>当社指定請求書で請求のこと</t>
    <rPh sb="0" eb="2">
      <t>トウシャ</t>
    </rPh>
    <rPh sb="2" eb="4">
      <t>シテイ</t>
    </rPh>
    <rPh sb="4" eb="7">
      <t>セイキュウショ</t>
    </rPh>
    <rPh sb="8" eb="10">
      <t>セイキュウ</t>
    </rPh>
    <phoneticPr fontId="6"/>
  </si>
  <si>
    <t>弊社ホームページよりＰＣ入力用の請求書（Excel形式）がダウンロード出来ますので</t>
    <rPh sb="0" eb="2">
      <t>ヘイシャ</t>
    </rPh>
    <rPh sb="12" eb="15">
      <t>ニュウリョクヨウ</t>
    </rPh>
    <rPh sb="16" eb="19">
      <t>セイキュウショ</t>
    </rPh>
    <rPh sb="25" eb="27">
      <t>ケイシキ</t>
    </rPh>
    <rPh sb="35" eb="37">
      <t>デキ</t>
    </rPh>
    <phoneticPr fontId="6"/>
  </si>
  <si>
    <t>手書き用請求書をダウンロードできない場合は、手書き用請求書の原紙をお送りしますので</t>
    <rPh sb="0" eb="2">
      <t>テガ</t>
    </rPh>
    <rPh sb="3" eb="4">
      <t>ヨウ</t>
    </rPh>
    <rPh sb="4" eb="7">
      <t>セイキュウショ</t>
    </rPh>
    <rPh sb="18" eb="20">
      <t>バアイ</t>
    </rPh>
    <rPh sb="22" eb="24">
      <t>テガ</t>
    </rPh>
    <rPh sb="25" eb="26">
      <t>ヨウ</t>
    </rPh>
    <rPh sb="26" eb="29">
      <t>セイキュウショ</t>
    </rPh>
    <rPh sb="30" eb="32">
      <t>ゲンシ</t>
    </rPh>
    <rPh sb="34" eb="35">
      <t>オク</t>
    </rPh>
    <phoneticPr fontId="6"/>
  </si>
  <si>
    <t>営業所までご連絡ください。</t>
    <rPh sb="0" eb="3">
      <t>エイギョウショ</t>
    </rPh>
    <rPh sb="6" eb="8">
      <t>レンラク</t>
    </rPh>
    <phoneticPr fontId="6"/>
  </si>
  <si>
    <t>．</t>
    <phoneticPr fontId="6"/>
  </si>
  <si>
    <t>請求書締日</t>
    <rPh sb="0" eb="3">
      <t>セイキュウショ</t>
    </rPh>
    <rPh sb="3" eb="4">
      <t>シ</t>
    </rPh>
    <rPh sb="4" eb="5">
      <t>ビ</t>
    </rPh>
    <phoneticPr fontId="6"/>
  </si>
  <si>
    <t>請求書必着日</t>
    <rPh sb="0" eb="3">
      <t>セイキュウショ</t>
    </rPh>
    <rPh sb="3" eb="5">
      <t>ヒッチャク</t>
    </rPh>
    <rPh sb="5" eb="6">
      <t>ヒ</t>
    </rPh>
    <phoneticPr fontId="6"/>
  </si>
  <si>
    <t>土日･祝祭日の場合は前日になります。</t>
    <rPh sb="0" eb="2">
      <t>ドニチ</t>
    </rPh>
    <rPh sb="3" eb="6">
      <t>シュクサイジツ</t>
    </rPh>
    <rPh sb="7" eb="9">
      <t>バアイ</t>
    </rPh>
    <rPh sb="10" eb="12">
      <t>ゼンジツ</t>
    </rPh>
    <phoneticPr fontId="6"/>
  </si>
  <si>
    <t>工事完了月の翌月も請求書が提出されない場合は、お支払い致しかねます。</t>
    <rPh sb="0" eb="2">
      <t>コウジ</t>
    </rPh>
    <rPh sb="2" eb="4">
      <t>カンリョウ</t>
    </rPh>
    <rPh sb="4" eb="5">
      <t>ヅキ</t>
    </rPh>
    <rPh sb="6" eb="7">
      <t>ヨクジツ</t>
    </rPh>
    <rPh sb="7" eb="8">
      <t>ツキ</t>
    </rPh>
    <rPh sb="9" eb="12">
      <t>セイキュウショ</t>
    </rPh>
    <rPh sb="13" eb="15">
      <t>テイシュツ</t>
    </rPh>
    <rPh sb="19" eb="21">
      <t>バアイ</t>
    </rPh>
    <phoneticPr fontId="6"/>
  </si>
  <si>
    <t>請求書は該当する営業所に送付して下さい。</t>
    <rPh sb="0" eb="3">
      <t>セイキュウショ</t>
    </rPh>
    <rPh sb="4" eb="6">
      <t>ガイトウ</t>
    </rPh>
    <rPh sb="8" eb="11">
      <t>エイギョウショ</t>
    </rPh>
    <rPh sb="12" eb="14">
      <t>ソウフ</t>
    </rPh>
    <rPh sb="16" eb="17">
      <t>クダ</t>
    </rPh>
    <phoneticPr fontId="6"/>
  </si>
  <si>
    <t>総支払に関しては本社へお問い合わせ下さい。</t>
    <rPh sb="8" eb="10">
      <t>ホンシャ</t>
    </rPh>
    <rPh sb="12" eb="13">
      <t>ト</t>
    </rPh>
    <rPh sb="14" eb="15">
      <t>ア</t>
    </rPh>
    <rPh sb="17" eb="18">
      <t>クダ</t>
    </rPh>
    <phoneticPr fontId="6"/>
  </si>
  <si>
    <t>〒</t>
  </si>
  <si>
    <t>-</t>
    <phoneticPr fontId="6"/>
  </si>
  <si>
    <t>0022</t>
    <phoneticPr fontId="6"/>
  </si>
  <si>
    <t>さいたま市南区白幡５－１６－８　 ３Ｆ</t>
    <rPh sb="4" eb="5">
      <t>シ</t>
    </rPh>
    <rPh sb="5" eb="7">
      <t>ミナミク</t>
    </rPh>
    <rPh sb="7" eb="9">
      <t>シラハタ</t>
    </rPh>
    <phoneticPr fontId="6"/>
  </si>
  <si>
    <t>☎</t>
    <phoneticPr fontId="6"/>
  </si>
  <si>
    <t>048　865　4111</t>
    <phoneticPr fontId="6"/>
  </si>
  <si>
    <t>FAX</t>
    <phoneticPr fontId="6"/>
  </si>
  <si>
    <t>　　 865　4811</t>
    <phoneticPr fontId="6"/>
  </si>
  <si>
    <t>川越営業所</t>
    <rPh sb="0" eb="2">
      <t>カワゴエ</t>
    </rPh>
    <rPh sb="2" eb="5">
      <t>エイギョウショ</t>
    </rPh>
    <phoneticPr fontId="6"/>
  </si>
  <si>
    <t>川越市新宿町３－１７－３３</t>
    <rPh sb="0" eb="3">
      <t>カワゴエシ</t>
    </rPh>
    <rPh sb="3" eb="6">
      <t>アラジュクチョウ</t>
    </rPh>
    <phoneticPr fontId="6"/>
  </si>
  <si>
    <t>049　246　4111</t>
    <phoneticPr fontId="6"/>
  </si>
  <si>
    <t>　　 240　2744</t>
    <phoneticPr fontId="6"/>
  </si>
  <si>
    <t>浦和営業所</t>
    <rPh sb="0" eb="2">
      <t>ウラワ</t>
    </rPh>
    <rPh sb="2" eb="5">
      <t>エイギョウショ</t>
    </rPh>
    <phoneticPr fontId="6"/>
  </si>
  <si>
    <t>さいたま市南区白幡５－１６－８　 ２Ｆ</t>
    <rPh sb="4" eb="5">
      <t>シ</t>
    </rPh>
    <rPh sb="5" eb="7">
      <t>ミナミク</t>
    </rPh>
    <rPh sb="7" eb="9">
      <t>シラハタ</t>
    </rPh>
    <phoneticPr fontId="6"/>
  </si>
  <si>
    <t>048　865　4511</t>
    <phoneticPr fontId="6"/>
  </si>
  <si>
    <t>　　 865　4911</t>
    <phoneticPr fontId="6"/>
  </si>
  <si>
    <t>千葉営業所</t>
    <rPh sb="0" eb="2">
      <t>チバ</t>
    </rPh>
    <rPh sb="2" eb="5">
      <t>エイギョウショ</t>
    </rPh>
    <phoneticPr fontId="6"/>
  </si>
  <si>
    <t>0033</t>
    <phoneticPr fontId="6"/>
  </si>
  <si>
    <t>千葉市花見川区幕張本郷１－１１－２６</t>
    <rPh sb="0" eb="3">
      <t>チバシ</t>
    </rPh>
    <rPh sb="3" eb="7">
      <t>ハナミガワク</t>
    </rPh>
    <rPh sb="7" eb="11">
      <t>マクハリホンゴウ</t>
    </rPh>
    <phoneticPr fontId="6"/>
  </si>
  <si>
    <t>043　272　0700</t>
    <phoneticPr fontId="6"/>
  </si>
  <si>
    <t>リビエール本郷２０４号</t>
    <rPh sb="5" eb="7">
      <t>ホンゴウ</t>
    </rPh>
    <rPh sb="10" eb="11">
      <t>ゴウ</t>
    </rPh>
    <phoneticPr fontId="6"/>
  </si>
  <si>
    <t xml:space="preserve">     272  0704</t>
    <phoneticPr fontId="6"/>
  </si>
  <si>
    <t>相模原営業所</t>
    <rPh sb="0" eb="3">
      <t>サガミハラ</t>
    </rPh>
    <rPh sb="3" eb="6">
      <t>エイギョウショ</t>
    </rPh>
    <phoneticPr fontId="6"/>
  </si>
  <si>
    <t>0302</t>
    <phoneticPr fontId="6"/>
  </si>
  <si>
    <t>相模原市南区上鶴間１－１７－１５</t>
    <rPh sb="0" eb="4">
      <t>サガミハラシ</t>
    </rPh>
    <rPh sb="4" eb="6">
      <t>ミナミク</t>
    </rPh>
    <rPh sb="6" eb="7">
      <t>ウエ</t>
    </rPh>
    <rPh sb="7" eb="8">
      <t>ツル</t>
    </rPh>
    <rPh sb="8" eb="9">
      <t>マ</t>
    </rPh>
    <phoneticPr fontId="6"/>
  </si>
  <si>
    <t>042　748  6106</t>
    <phoneticPr fontId="6"/>
  </si>
  <si>
    <t xml:space="preserve">     748  6107</t>
    <phoneticPr fontId="6"/>
  </si>
  <si>
    <t>茨城営業所</t>
    <rPh sb="0" eb="2">
      <t>イバラキ</t>
    </rPh>
    <rPh sb="2" eb="5">
      <t>エイギョウショ</t>
    </rPh>
    <phoneticPr fontId="6"/>
  </si>
  <si>
    <t>4115</t>
    <phoneticPr fontId="6"/>
  </si>
  <si>
    <t>土浦市藤沢３４９０－１</t>
    <rPh sb="0" eb="3">
      <t>ツチウラシ</t>
    </rPh>
    <rPh sb="3" eb="5">
      <t>フジサワ</t>
    </rPh>
    <phoneticPr fontId="6"/>
  </si>
  <si>
    <t>029  862  4445</t>
    <phoneticPr fontId="6"/>
  </si>
  <si>
    <t xml:space="preserve">     862  4447</t>
    <phoneticPr fontId="6"/>
  </si>
  <si>
    <t>立川営業所</t>
    <rPh sb="0" eb="2">
      <t>タチカワ</t>
    </rPh>
    <rPh sb="2" eb="5">
      <t>エイギョウショ</t>
    </rPh>
    <phoneticPr fontId="6"/>
  </si>
  <si>
    <t>立川市錦町３－６－５</t>
    <rPh sb="0" eb="3">
      <t>タチカワシ</t>
    </rPh>
    <rPh sb="3" eb="5">
      <t>ニシキチョウ</t>
    </rPh>
    <phoneticPr fontId="6"/>
  </si>
  <si>
    <t>042  524  2971</t>
    <phoneticPr fontId="6"/>
  </si>
  <si>
    <t xml:space="preserve">     527  3376</t>
    <phoneticPr fontId="6"/>
  </si>
  <si>
    <t>横浜営業所</t>
    <rPh sb="0" eb="2">
      <t>ヨコハマ</t>
    </rPh>
    <rPh sb="2" eb="5">
      <t>エイギョウショ</t>
    </rPh>
    <phoneticPr fontId="6"/>
  </si>
  <si>
    <t>0823</t>
    <phoneticPr fontId="6"/>
  </si>
  <si>
    <t>横浜市神奈川区二ツ谷町１０－１０</t>
    <rPh sb="0" eb="3">
      <t>ヨコハマシ</t>
    </rPh>
    <rPh sb="3" eb="7">
      <t>カナガワク</t>
    </rPh>
    <rPh sb="7" eb="8">
      <t>フタ</t>
    </rPh>
    <rPh sb="9" eb="11">
      <t>ヤチョウ</t>
    </rPh>
    <phoneticPr fontId="6"/>
  </si>
  <si>
    <t>045  324  5061</t>
    <phoneticPr fontId="6"/>
  </si>
  <si>
    <t>坂本ビル３Ｆ</t>
    <rPh sb="0" eb="2">
      <t>サカモト</t>
    </rPh>
    <phoneticPr fontId="6"/>
  </si>
  <si>
    <t xml:space="preserve">     324  5063</t>
    <phoneticPr fontId="6"/>
  </si>
  <si>
    <t>東京営業所</t>
    <rPh sb="0" eb="2">
      <t>トウキョウ</t>
    </rPh>
    <rPh sb="2" eb="5">
      <t>エイギョウショ</t>
    </rPh>
    <phoneticPr fontId="6"/>
  </si>
  <si>
    <t>0843</t>
    <phoneticPr fontId="6"/>
  </si>
  <si>
    <t>新宿区市谷田町３－６　 ザ ゲート市ヶ谷２Ｆ</t>
    <rPh sb="0" eb="3">
      <t>シンジュクク</t>
    </rPh>
    <rPh sb="3" eb="7">
      <t>イチガヤタマチ</t>
    </rPh>
    <rPh sb="17" eb="20">
      <t>イチガヤ</t>
    </rPh>
    <phoneticPr fontId="6"/>
  </si>
  <si>
    <t>03  5261  1511</t>
    <phoneticPr fontId="6"/>
  </si>
  <si>
    <t xml:space="preserve">    5261  7475</t>
    <phoneticPr fontId="6"/>
  </si>
  <si>
    <t>提出先：--　提出方法：--　保存期間：設定なし</t>
    <rPh sb="0" eb="2">
      <t>テイシュツ</t>
    </rPh>
    <rPh sb="2" eb="3">
      <t>サキ</t>
    </rPh>
    <rPh sb="7" eb="9">
      <t>テイシュツ</t>
    </rPh>
    <rPh sb="9" eb="11">
      <t>ホウホウ</t>
    </rPh>
    <rPh sb="15" eb="17">
      <t>ホゾン</t>
    </rPh>
    <rPh sb="17" eb="19">
      <t>キカン</t>
    </rPh>
    <rPh sb="20" eb="22">
      <t>セッテイ</t>
    </rPh>
    <phoneticPr fontId="6"/>
  </si>
  <si>
    <t>毎月末日</t>
    <rPh sb="0" eb="2">
      <t>マイツキ</t>
    </rPh>
    <rPh sb="2" eb="4">
      <t>マツジツ</t>
    </rPh>
    <phoneticPr fontId="6"/>
  </si>
  <si>
    <t>翌月３日（休日の場合は翌営業日）</t>
    <rPh sb="0" eb="2">
      <t>ヨクゲツ</t>
    </rPh>
    <rPh sb="3" eb="4">
      <t>ヒ</t>
    </rPh>
    <rPh sb="5" eb="7">
      <t>キュウジツ</t>
    </rPh>
    <rPh sb="8" eb="10">
      <t>バアイ</t>
    </rPh>
    <rPh sb="11" eb="12">
      <t>ヨク</t>
    </rPh>
    <rPh sb="12" eb="15">
      <t>エイギョウビ</t>
    </rPh>
    <phoneticPr fontId="6"/>
  </si>
  <si>
    <t>※必着日を過ぎて届いた場合は処理の都合上、次月請求扱いとなります。</t>
    <rPh sb="1" eb="3">
      <t>ヒッチャク</t>
    </rPh>
    <rPh sb="3" eb="4">
      <t>ビ</t>
    </rPh>
    <rPh sb="5" eb="6">
      <t>ス</t>
    </rPh>
    <rPh sb="8" eb="9">
      <t>トド</t>
    </rPh>
    <rPh sb="11" eb="13">
      <t>バアイ</t>
    </rPh>
    <rPh sb="14" eb="16">
      <t>ショリ</t>
    </rPh>
    <rPh sb="17" eb="19">
      <t>ツゴウ</t>
    </rPh>
    <rPh sb="19" eb="20">
      <t>ウエ</t>
    </rPh>
    <rPh sb="21" eb="23">
      <t>ジゲツ</t>
    </rPh>
    <rPh sb="23" eb="25">
      <t>セイキュウ</t>
    </rPh>
    <rPh sb="25" eb="26">
      <t>アツカ</t>
    </rPh>
    <phoneticPr fontId="6"/>
  </si>
  <si>
    <t>毎月末日</t>
    <rPh sb="0" eb="2">
      <t>マイツキ</t>
    </rPh>
    <rPh sb="2" eb="4">
      <t>マツジツ</t>
    </rPh>
    <phoneticPr fontId="2"/>
  </si>
  <si>
    <t>翌月３日（休日の場合は翌営業日）</t>
    <rPh sb="0" eb="2">
      <t>ヨクゲツ</t>
    </rPh>
    <rPh sb="3" eb="4">
      <t>ヒ</t>
    </rPh>
    <rPh sb="5" eb="7">
      <t>キュウジツ</t>
    </rPh>
    <rPh sb="8" eb="10">
      <t>バアイ</t>
    </rPh>
    <rPh sb="11" eb="12">
      <t>ヨク</t>
    </rPh>
    <rPh sb="12" eb="15">
      <t>エイギョウビ</t>
    </rPh>
    <phoneticPr fontId="2"/>
  </si>
  <si>
    <t>※必着日を過ぎて届いた場合は処理の都合上、次月請求扱いとなります。</t>
    <rPh sb="1" eb="3">
      <t>ヒッチャク</t>
    </rPh>
    <rPh sb="3" eb="4">
      <t>ビ</t>
    </rPh>
    <rPh sb="5" eb="6">
      <t>ス</t>
    </rPh>
    <rPh sb="8" eb="9">
      <t>トド</t>
    </rPh>
    <rPh sb="11" eb="13">
      <t>バアイ</t>
    </rPh>
    <rPh sb="14" eb="16">
      <t>ショリ</t>
    </rPh>
    <rPh sb="17" eb="19">
      <t>ツゴウ</t>
    </rPh>
    <rPh sb="19" eb="20">
      <t>ウエ</t>
    </rPh>
    <rPh sb="21" eb="23">
      <t>ジゲツ</t>
    </rPh>
    <rPh sb="23" eb="25">
      <t>セイキュウ</t>
    </rPh>
    <rPh sb="25" eb="26">
      <t>アツカ</t>
    </rPh>
    <phoneticPr fontId="2"/>
  </si>
  <si>
    <t>※１２月決算月の為、未請求の場合にはお支払い致しかねます。</t>
    <rPh sb="3" eb="4">
      <t>１２ガツ</t>
    </rPh>
    <rPh sb="4" eb="6">
      <t>ケッサン</t>
    </rPh>
    <rPh sb="6" eb="7">
      <t>ツキ</t>
    </rPh>
    <rPh sb="8" eb="9">
      <t>タメ</t>
    </rPh>
    <rPh sb="10" eb="11">
      <t>ミ</t>
    </rPh>
    <rPh sb="11" eb="13">
      <t>セイキュウ</t>
    </rPh>
    <rPh sb="14" eb="16">
      <t>バアイ</t>
    </rPh>
    <rPh sb="19" eb="21">
      <t>シハラ</t>
    </rPh>
    <rPh sb="22" eb="23">
      <t>イタ</t>
    </rPh>
    <phoneticPr fontId="2"/>
  </si>
  <si>
    <t>②全額現金支払いをご希望の場合</t>
    <rPh sb="1" eb="3">
      <t>ゼンガク</t>
    </rPh>
    <rPh sb="3" eb="5">
      <t>ゲンキン</t>
    </rPh>
    <rPh sb="5" eb="7">
      <t>シハラ</t>
    </rPh>
    <rPh sb="10" eb="12">
      <t>キボウ</t>
    </rPh>
    <rPh sb="13" eb="15">
      <t>バアイ</t>
    </rPh>
    <phoneticPr fontId="6"/>
  </si>
  <si>
    <t>　 請求額が８０万円以上（税込）・・・手形金額分の１％を控除</t>
    <rPh sb="2" eb="5">
      <t>セイキュウガク</t>
    </rPh>
    <rPh sb="8" eb="10">
      <t>マンエン</t>
    </rPh>
    <rPh sb="10" eb="12">
      <t>イジョウ</t>
    </rPh>
    <rPh sb="13" eb="15">
      <t>ゼイコミ</t>
    </rPh>
    <rPh sb="19" eb="21">
      <t>テガタ</t>
    </rPh>
    <rPh sb="21" eb="23">
      <t>キンガク</t>
    </rPh>
    <rPh sb="23" eb="24">
      <t>ブン</t>
    </rPh>
    <rPh sb="28" eb="30">
      <t>コウジョ</t>
    </rPh>
    <phoneticPr fontId="6"/>
  </si>
  <si>
    <t>９００,０００円（手形金額４５０,０００円）</t>
    <rPh sb="7" eb="8">
      <t>エン</t>
    </rPh>
    <rPh sb="9" eb="11">
      <t>テガタ</t>
    </rPh>
    <rPh sb="11" eb="13">
      <t>キンガク</t>
    </rPh>
    <rPh sb="20" eb="21">
      <t>エン</t>
    </rPh>
    <phoneticPr fontId="6"/>
  </si>
  <si>
    <t>４５０,０００円×１％＝４,５００円控除</t>
    <rPh sb="7" eb="8">
      <t>エン</t>
    </rPh>
    <rPh sb="17" eb="18">
      <t>エン</t>
    </rPh>
    <phoneticPr fontId="6"/>
  </si>
  <si>
    <t>※振込手数料、でんさい発行手数料は貴社負担となりますので、ご了承ください。</t>
    <rPh sb="1" eb="6">
      <t>フリコミテスウリョウ</t>
    </rPh>
    <rPh sb="11" eb="16">
      <t>ハッコウテスウリョウ</t>
    </rPh>
    <rPh sb="17" eb="21">
      <t>キシャフタン</t>
    </rPh>
    <rPh sb="30" eb="32">
      <t>リョウショウ</t>
    </rPh>
    <phoneticPr fontId="6"/>
  </si>
  <si>
    <t>下記よりダウンロードしてご使用下さい。</t>
    <rPh sb="0" eb="2">
      <t>カキ</t>
    </rPh>
    <rPh sb="13" eb="16">
      <t>シヨウクダ</t>
    </rPh>
    <phoneticPr fontId="6"/>
  </si>
  <si>
    <t>https://www.sanei-prefab.co.jp/download/</t>
    <phoneticPr fontId="6"/>
  </si>
  <si>
    <t>　　　　※入力見本がございますのでご確認の上、作成をお願いいたします。</t>
    <rPh sb="5" eb="7">
      <t>ニュウリョク</t>
    </rPh>
    <rPh sb="7" eb="9">
      <t>ミホン</t>
    </rPh>
    <rPh sb="18" eb="20">
      <t>カクニン</t>
    </rPh>
    <rPh sb="21" eb="22">
      <t>ウエ</t>
    </rPh>
    <rPh sb="23" eb="25">
      <t>サクセイ</t>
    </rPh>
    <rPh sb="27" eb="28">
      <t>ネガ</t>
    </rPh>
    <phoneticPr fontId="6"/>
  </si>
  <si>
    <t>ＰＣ入力用の請求書（Excel形式）の作成が難しい場合は、手書き用請求書をダウンロード</t>
    <rPh sb="2" eb="4">
      <t>ニュウリョク</t>
    </rPh>
    <rPh sb="4" eb="5">
      <t>ヨウ</t>
    </rPh>
    <rPh sb="6" eb="9">
      <t>セイキュウショ</t>
    </rPh>
    <rPh sb="15" eb="17">
      <t>ケイシキ</t>
    </rPh>
    <rPh sb="19" eb="21">
      <t>サクセイ</t>
    </rPh>
    <rPh sb="22" eb="23">
      <t>ムズカ</t>
    </rPh>
    <rPh sb="25" eb="27">
      <t>バアイ</t>
    </rPh>
    <rPh sb="29" eb="31">
      <t>テガ</t>
    </rPh>
    <rPh sb="32" eb="33">
      <t>ヨウ</t>
    </rPh>
    <rPh sb="33" eb="36">
      <t>セイキュウショ</t>
    </rPh>
    <phoneticPr fontId="6"/>
  </si>
  <si>
    <t>してご使用ください。</t>
    <rPh sb="3" eb="5">
      <t>シヨウ</t>
    </rPh>
    <phoneticPr fontId="6"/>
  </si>
  <si>
    <t>※決算の都合上、12月末締分は必着日を過ぎた場合お支払い致しかねます。</t>
    <rPh sb="1" eb="3">
      <t>ケッサン</t>
    </rPh>
    <rPh sb="4" eb="6">
      <t>ツゴウ</t>
    </rPh>
    <rPh sb="6" eb="7">
      <t>ウエ</t>
    </rPh>
    <rPh sb="10" eb="11">
      <t>１２ガツ</t>
    </rPh>
    <rPh sb="11" eb="12">
      <t>マツ</t>
    </rPh>
    <rPh sb="12" eb="13">
      <t>シメ</t>
    </rPh>
    <rPh sb="13" eb="14">
      <t>ブン</t>
    </rPh>
    <rPh sb="15" eb="18">
      <t>ヒッチャクビ</t>
    </rPh>
    <rPh sb="19" eb="20">
      <t>ス</t>
    </rPh>
    <rPh sb="22" eb="24">
      <t>バアイ</t>
    </rPh>
    <rPh sb="25" eb="27">
      <t>シハラ</t>
    </rPh>
    <rPh sb="28" eb="29">
      <t>イタ</t>
    </rPh>
    <phoneticPr fontId="6"/>
  </si>
  <si>
    <t>宇都宮営業所</t>
    <rPh sb="0" eb="3">
      <t>ウツノミヤ</t>
    </rPh>
    <rPh sb="3" eb="6">
      <t>エイギョウショ</t>
    </rPh>
    <phoneticPr fontId="6"/>
  </si>
  <si>
    <t>0962</t>
    <phoneticPr fontId="6"/>
  </si>
  <si>
    <t>宇都宮市今泉町４４９－１ 　明賀屋ビル４Ｆ</t>
    <rPh sb="0" eb="4">
      <t>ウツノミヤシ</t>
    </rPh>
    <rPh sb="4" eb="7">
      <t>イマイズミマチ</t>
    </rPh>
    <rPh sb="14" eb="15">
      <t>メイ</t>
    </rPh>
    <rPh sb="15" eb="16">
      <t>ガ</t>
    </rPh>
    <rPh sb="16" eb="17">
      <t>ヤ</t>
    </rPh>
    <phoneticPr fontId="6"/>
  </si>
  <si>
    <t>028  612  7767</t>
    <phoneticPr fontId="6"/>
  </si>
  <si>
    <t xml:space="preserve">     612  7787</t>
    <phoneticPr fontId="6"/>
  </si>
  <si>
    <t>当社の支払条件は、原則として『半金半手(手形分電子記録債権)』『月末締・翌月末払』となっております。</t>
    <rPh sb="0" eb="2">
      <t>トウシャ</t>
    </rPh>
    <rPh sb="3" eb="5">
      <t>シハライ</t>
    </rPh>
    <rPh sb="5" eb="7">
      <t>ジョウケン</t>
    </rPh>
    <rPh sb="9" eb="11">
      <t>ゲンソク</t>
    </rPh>
    <rPh sb="15" eb="17">
      <t>ハンキン</t>
    </rPh>
    <rPh sb="17" eb="18">
      <t>ハン</t>
    </rPh>
    <rPh sb="18" eb="19">
      <t>テ</t>
    </rPh>
    <rPh sb="20" eb="23">
      <t>テガタブン</t>
    </rPh>
    <rPh sb="23" eb="29">
      <t>デンシキロクサイケン</t>
    </rPh>
    <rPh sb="32" eb="34">
      <t>ゲツマツ</t>
    </rPh>
    <rPh sb="34" eb="35">
      <t>シ</t>
    </rPh>
    <rPh sb="36" eb="38">
      <t>ヨクゲツ</t>
    </rPh>
    <rPh sb="38" eb="39">
      <t>マツ</t>
    </rPh>
    <rPh sb="39" eb="40">
      <t>バライ</t>
    </rPh>
    <phoneticPr fontId="6"/>
  </si>
  <si>
    <t>①８０万円未満（税込）：全額現金（銀行振込）</t>
    <rPh sb="3" eb="4">
      <t>マン</t>
    </rPh>
    <rPh sb="4" eb="5">
      <t>エン</t>
    </rPh>
    <rPh sb="5" eb="7">
      <t>ミマン</t>
    </rPh>
    <rPh sb="8" eb="10">
      <t>ゼイコミ</t>
    </rPh>
    <rPh sb="12" eb="14">
      <t>ゼンガク</t>
    </rPh>
    <rPh sb="14" eb="16">
      <t>ゲンキン</t>
    </rPh>
    <rPh sb="17" eb="19">
      <t>ギンコウ</t>
    </rPh>
    <rPh sb="19" eb="21">
      <t>フリコミ</t>
    </rPh>
    <phoneticPr fontId="6"/>
  </si>
  <si>
    <t>　８０万円以上（税込）：半金半手（手形分電子記録債権、支払サイト９５日）</t>
    <rPh sb="3" eb="4">
      <t>マン</t>
    </rPh>
    <rPh sb="4" eb="5">
      <t>エン</t>
    </rPh>
    <rPh sb="5" eb="7">
      <t>イジョウ</t>
    </rPh>
    <rPh sb="8" eb="10">
      <t>ゼイコミ</t>
    </rPh>
    <rPh sb="12" eb="14">
      <t>ハンキン</t>
    </rPh>
    <rPh sb="14" eb="15">
      <t>ハン</t>
    </rPh>
    <rPh sb="15" eb="16">
      <t>テ</t>
    </rPh>
    <rPh sb="17" eb="19">
      <t>テガタ</t>
    </rPh>
    <rPh sb="19" eb="20">
      <t>ブン</t>
    </rPh>
    <rPh sb="20" eb="26">
      <t>デンシキロクサイケン</t>
    </rPh>
    <rPh sb="27" eb="29">
      <t>シハラ</t>
    </rPh>
    <rPh sb="34" eb="35">
      <t>ヒ</t>
    </rPh>
    <phoneticPr fontId="6"/>
  </si>
  <si>
    <t>2026-6-18　Excel　営業-031</t>
    <rPh sb="16" eb="18">
      <t>エイギョウ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</si>
</sst>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¥&quot;#,##0;[Red]&quot;¥&quot;\-#,##0"/>
    <numFmt numFmtId="176" formatCode="0.0000000000"/>
    <numFmt numFmtId="177" formatCode="yyyy&quot; 年&quot;_0m&quot; 月&quot;_0d&quot; 日&quot;"/>
    <numFmt numFmtId="178" formatCode="#,##0_);[Red]\(#,##0\)"/>
    <numFmt numFmtId="179" formatCode="m/d;@"/>
  </numFmts>
  <fonts count="3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2"/>
      <charset val="128"/>
    </font>
    <font>
      <sz val="10"/>
      <color theme="1"/>
      <name val="ＭＳ ゴシック"/>
      <family val="2"/>
      <charset val="128"/>
    </font>
    <font>
      <b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name val="ＭＳ 明朝"/>
      <family val="1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name val="ＭＳ 明朝"/>
      <family val="1"/>
      <charset val="128"/>
    </font>
    <font>
      <b/>
      <sz val="16"/>
      <name val="ＭＳ 明朝"/>
      <family val="1"/>
      <charset val="128"/>
    </font>
    <font>
      <b/>
      <sz val="24"/>
      <name val="ＭＳ 明朝"/>
      <family val="1"/>
      <charset val="128"/>
    </font>
    <font>
      <b/>
      <sz val="10"/>
      <name val="ＭＳ 明朝"/>
      <family val="1"/>
      <charset val="128"/>
    </font>
    <font>
      <sz val="8"/>
      <name val="ＭＳ 明朝"/>
      <family val="1"/>
      <charset val="128"/>
    </font>
    <font>
      <sz val="12"/>
      <name val="游ゴシック"/>
      <family val="2"/>
      <scheme val="minor"/>
    </font>
    <font>
      <u/>
      <sz val="20"/>
      <name val="ＭＳ 明朝"/>
      <family val="1"/>
      <charset val="128"/>
    </font>
    <font>
      <b/>
      <u/>
      <sz val="11"/>
      <name val="ＭＳ 明朝"/>
      <family val="1"/>
      <charset val="128"/>
    </font>
    <font>
      <b/>
      <u/>
      <sz val="10"/>
      <name val="ＭＳ 明朝"/>
      <family val="1"/>
      <charset val="128"/>
    </font>
    <font>
      <b/>
      <sz val="10"/>
      <name val="ＭＳ Ｐゴシック"/>
      <family val="3"/>
    </font>
    <font>
      <b/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Ｐゴシック"/>
      <family val="3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u/>
      <sz val="11"/>
      <name val="ＭＳ 明朝"/>
      <family val="1"/>
      <charset val="128"/>
    </font>
    <font>
      <b/>
      <sz val="9"/>
      <name val="HGP創英角ﾎﾟｯﾌﾟ体"/>
      <family val="3"/>
      <charset val="128"/>
    </font>
    <font>
      <sz val="11"/>
      <color theme="1" tint="0.34998626667073579"/>
      <name val="ＭＳ 明朝"/>
      <family val="1"/>
      <charset val="128"/>
    </font>
    <font>
      <sz val="12"/>
      <color theme="1" tint="0.34998626667073579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AR P丸ゴシック体M04"/>
      <family val="3"/>
      <charset val="128"/>
    </font>
    <font>
      <b/>
      <u/>
      <sz val="16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auto="1"/>
      </top>
      <bottom style="hair">
        <color auto="1"/>
      </bottom>
      <diagonal/>
    </border>
    <border>
      <left/>
      <right style="hair">
        <color indexed="64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auto="1"/>
      </top>
      <bottom style="hair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/>
      <top style="hair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tted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/>
      <right style="slantDashDot">
        <color indexed="64"/>
      </right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slantDashDot">
        <color indexed="64"/>
      </right>
      <top/>
      <bottom style="slantDashDot">
        <color indexed="64"/>
      </bottom>
      <diagonal/>
    </border>
  </borders>
  <cellStyleXfs count="8">
    <xf numFmtId="0" fontId="0" fillId="0" borderId="0"/>
    <xf numFmtId="38" fontId="14" fillId="0" borderId="0" applyFont="0" applyFill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6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5" fillId="0" borderId="0" applyNumberFormat="0" applyFill="0" applyBorder="0" applyAlignment="0" applyProtection="0">
      <alignment vertical="center"/>
    </xf>
  </cellStyleXfs>
  <cellXfs count="519">
    <xf numFmtId="0" fontId="0" fillId="0" borderId="0" xfId="0"/>
    <xf numFmtId="0" fontId="2" fillId="0" borderId="0" xfId="2" applyFont="1" applyBorder="1" applyProtection="1">
      <protection hidden="1"/>
    </xf>
    <xf numFmtId="0" fontId="9" fillId="0" borderId="0" xfId="2" applyFont="1" applyBorder="1" applyAlignment="1" applyProtection="1">
      <alignment horizontal="left"/>
      <protection hidden="1"/>
    </xf>
    <xf numFmtId="0" fontId="5" fillId="0" borderId="0" xfId="2" applyFont="1" applyBorder="1" applyAlignment="1" applyProtection="1">
      <alignment horizontal="centerContinuous"/>
      <protection hidden="1"/>
    </xf>
    <xf numFmtId="0" fontId="2" fillId="0" borderId="0" xfId="2" applyFont="1" applyBorder="1" applyAlignment="1" applyProtection="1">
      <alignment horizontal="centerContinuous"/>
      <protection hidden="1"/>
    </xf>
    <xf numFmtId="176" fontId="2" fillId="0" borderId="0" xfId="2" applyNumberFormat="1" applyFont="1" applyBorder="1" applyAlignment="1" applyProtection="1">
      <alignment horizontal="left"/>
      <protection hidden="1"/>
    </xf>
    <xf numFmtId="0" fontId="5" fillId="0" borderId="0" xfId="2" applyFont="1" applyBorder="1" applyProtection="1">
      <protection hidden="1"/>
    </xf>
    <xf numFmtId="0" fontId="2" fillId="0" borderId="18" xfId="2" applyFont="1" applyBorder="1" applyProtection="1">
      <protection hidden="1"/>
    </xf>
    <xf numFmtId="0" fontId="12" fillId="0" borderId="87" xfId="2" applyFont="1" applyFill="1" applyBorder="1" applyAlignment="1" applyProtection="1">
      <alignment horizontal="center" vertical="center"/>
      <protection hidden="1"/>
    </xf>
    <xf numFmtId="0" fontId="12" fillId="0" borderId="21" xfId="2" applyFont="1" applyFill="1" applyBorder="1" applyAlignment="1" applyProtection="1">
      <alignment horizontal="center" vertical="center"/>
      <protection hidden="1"/>
    </xf>
    <xf numFmtId="0" fontId="12" fillId="0" borderId="42" xfId="2" applyFont="1" applyFill="1" applyBorder="1" applyAlignment="1" applyProtection="1">
      <alignment horizontal="center" vertical="center"/>
      <protection hidden="1"/>
    </xf>
    <xf numFmtId="0" fontId="7" fillId="0" borderId="0" xfId="2" applyFont="1" applyBorder="1" applyProtection="1">
      <protection hidden="1"/>
    </xf>
    <xf numFmtId="0" fontId="9" fillId="0" borderId="95" xfId="2" applyFont="1" applyBorder="1" applyAlignment="1" applyProtection="1">
      <alignment horizontal="center" vertical="center" shrinkToFit="1"/>
      <protection hidden="1"/>
    </xf>
    <xf numFmtId="0" fontId="9" fillId="0" borderId="96" xfId="2" applyFont="1" applyBorder="1" applyAlignment="1" applyProtection="1">
      <alignment horizontal="center" vertical="center" shrinkToFit="1"/>
      <protection hidden="1"/>
    </xf>
    <xf numFmtId="0" fontId="9" fillId="0" borderId="97" xfId="2" applyFont="1" applyBorder="1" applyAlignment="1" applyProtection="1">
      <alignment horizontal="center" vertical="center" shrinkToFit="1"/>
      <protection hidden="1"/>
    </xf>
    <xf numFmtId="0" fontId="2" fillId="0" borderId="23" xfId="2" applyFont="1" applyBorder="1" applyAlignment="1" applyProtection="1">
      <alignment vertical="center"/>
      <protection hidden="1"/>
    </xf>
    <xf numFmtId="0" fontId="2" fillId="0" borderId="0" xfId="2" applyFont="1" applyBorder="1" applyAlignment="1" applyProtection="1">
      <alignment horizontal="center" vertical="center"/>
      <protection hidden="1"/>
    </xf>
    <xf numFmtId="0" fontId="2" fillId="0" borderId="0" xfId="2" applyFont="1" applyBorder="1" applyAlignment="1" applyProtection="1">
      <alignment horizontal="center" vertical="top" wrapText="1"/>
      <protection hidden="1"/>
    </xf>
    <xf numFmtId="0" fontId="2" fillId="0" borderId="14" xfId="2" applyFont="1" applyBorder="1" applyAlignment="1" applyProtection="1">
      <alignment horizontal="center" vertical="top" wrapText="1"/>
      <protection hidden="1"/>
    </xf>
    <xf numFmtId="0" fontId="2" fillId="0" borderId="12" xfId="2" applyFont="1" applyBorder="1" applyAlignment="1" applyProtection="1">
      <alignment horizontal="centerContinuous"/>
      <protection hidden="1"/>
    </xf>
    <xf numFmtId="0" fontId="2" fillId="0" borderId="13" xfId="2" applyFont="1" applyBorder="1" applyAlignment="1" applyProtection="1">
      <alignment horizontal="centerContinuous"/>
      <protection hidden="1"/>
    </xf>
    <xf numFmtId="0" fontId="2" fillId="0" borderId="11" xfId="2" applyFont="1" applyBorder="1" applyAlignment="1" applyProtection="1">
      <alignment horizontal="centerContinuous"/>
      <protection hidden="1"/>
    </xf>
    <xf numFmtId="0" fontId="11" fillId="0" borderId="0" xfId="3" applyFont="1" applyBorder="1" applyProtection="1">
      <alignment vertical="center"/>
      <protection hidden="1"/>
    </xf>
    <xf numFmtId="0" fontId="2" fillId="0" borderId="0" xfId="3" applyFont="1" applyBorder="1" applyProtection="1">
      <alignment vertical="center"/>
      <protection hidden="1"/>
    </xf>
    <xf numFmtId="0" fontId="7" fillId="0" borderId="0" xfId="3" applyFont="1" applyBorder="1" applyAlignment="1" applyProtection="1">
      <alignment horizontal="center"/>
      <protection hidden="1"/>
    </xf>
    <xf numFmtId="0" fontId="7" fillId="0" borderId="0" xfId="3" applyFont="1" applyBorder="1" applyAlignment="1" applyProtection="1">
      <protection hidden="1"/>
    </xf>
    <xf numFmtId="0" fontId="7" fillId="0" borderId="0" xfId="2" applyFont="1" applyBorder="1" applyAlignment="1" applyProtection="1">
      <protection hidden="1"/>
    </xf>
    <xf numFmtId="0" fontId="9" fillId="0" borderId="0" xfId="3" applyFont="1" applyBorder="1" applyAlignment="1" applyProtection="1">
      <alignment horizontal="left"/>
      <protection hidden="1"/>
    </xf>
    <xf numFmtId="0" fontId="9" fillId="0" borderId="0" xfId="3" applyFont="1" applyBorder="1" applyAlignment="1" applyProtection="1">
      <protection hidden="1"/>
    </xf>
    <xf numFmtId="0" fontId="9" fillId="0" borderId="0" xfId="2" applyFont="1" applyBorder="1" applyAlignment="1" applyProtection="1">
      <protection hidden="1"/>
    </xf>
    <xf numFmtId="0" fontId="2" fillId="0" borderId="0" xfId="2" applyFont="1" applyBorder="1" applyAlignment="1" applyProtection="1">
      <protection hidden="1"/>
    </xf>
    <xf numFmtId="0" fontId="7" fillId="0" borderId="8" xfId="3" applyFont="1" applyBorder="1" applyAlignment="1" applyProtection="1">
      <alignment vertical="center"/>
      <protection hidden="1"/>
    </xf>
    <xf numFmtId="0" fontId="2" fillId="0" borderId="7" xfId="2" applyFont="1" applyBorder="1" applyAlignment="1" applyProtection="1">
      <alignment vertical="center"/>
      <protection hidden="1"/>
    </xf>
    <xf numFmtId="0" fontId="8" fillId="0" borderId="7" xfId="3" applyFont="1" applyBorder="1" applyAlignment="1" applyProtection="1">
      <alignment vertical="center"/>
      <protection hidden="1"/>
    </xf>
    <xf numFmtId="0" fontId="8" fillId="0" borderId="7" xfId="3" applyFont="1" applyBorder="1" applyProtection="1">
      <alignment vertical="center"/>
      <protection hidden="1"/>
    </xf>
    <xf numFmtId="0" fontId="2" fillId="0" borderId="7" xfId="2" applyFont="1" applyBorder="1" applyProtection="1">
      <protection hidden="1"/>
    </xf>
    <xf numFmtId="0" fontId="2" fillId="0" borderId="6" xfId="2" applyFont="1" applyBorder="1" applyProtection="1">
      <protection hidden="1"/>
    </xf>
    <xf numFmtId="0" fontId="2" fillId="0" borderId="0" xfId="3" applyFont="1" applyBorder="1" applyAlignment="1" applyProtection="1">
      <alignment vertical="center"/>
      <protection hidden="1"/>
    </xf>
    <xf numFmtId="0" fontId="8" fillId="0" borderId="0" xfId="3" applyFont="1" applyBorder="1" applyProtection="1">
      <alignment vertical="center"/>
      <protection hidden="1"/>
    </xf>
    <xf numFmtId="0" fontId="2" fillId="0" borderId="4" xfId="2" applyFont="1" applyBorder="1" applyProtection="1">
      <protection hidden="1"/>
    </xf>
    <xf numFmtId="0" fontId="5" fillId="0" borderId="2" xfId="3" applyFont="1" applyBorder="1" applyAlignment="1" applyProtection="1">
      <alignment vertical="center"/>
      <protection hidden="1"/>
    </xf>
    <xf numFmtId="0" fontId="5" fillId="0" borderId="2" xfId="3" applyFont="1" applyBorder="1" applyProtection="1">
      <alignment vertical="center"/>
      <protection hidden="1"/>
    </xf>
    <xf numFmtId="0" fontId="2" fillId="0" borderId="2" xfId="2" applyFont="1" applyBorder="1" applyProtection="1">
      <protection hidden="1"/>
    </xf>
    <xf numFmtId="0" fontId="2" fillId="0" borderId="1" xfId="2" applyFont="1" applyBorder="1" applyProtection="1">
      <protection hidden="1"/>
    </xf>
    <xf numFmtId="0" fontId="8" fillId="0" borderId="0" xfId="2" applyFont="1" applyFill="1" applyBorder="1" applyAlignment="1" applyProtection="1">
      <alignment horizontal="right"/>
      <protection hidden="1"/>
    </xf>
    <xf numFmtId="0" fontId="8" fillId="0" borderId="0" xfId="3" applyFont="1" applyFill="1" applyBorder="1" applyProtection="1">
      <alignment vertical="center"/>
      <protection hidden="1"/>
    </xf>
    <xf numFmtId="0" fontId="17" fillId="0" borderId="0" xfId="3" applyFont="1" applyBorder="1" applyAlignment="1" applyProtection="1">
      <alignment vertical="center"/>
      <protection hidden="1"/>
    </xf>
    <xf numFmtId="0" fontId="17" fillId="0" borderId="7" xfId="3" applyFont="1" applyBorder="1" applyAlignment="1" applyProtection="1">
      <alignment vertical="center"/>
      <protection hidden="1"/>
    </xf>
    <xf numFmtId="0" fontId="8" fillId="0" borderId="7" xfId="3" applyFont="1" applyBorder="1" applyAlignment="1" applyProtection="1">
      <alignment horizontal="right" vertical="center"/>
      <protection hidden="1"/>
    </xf>
    <xf numFmtId="0" fontId="8" fillId="0" borderId="0" xfId="3" applyFont="1" applyBorder="1" applyAlignment="1" applyProtection="1">
      <alignment horizontal="right" vertical="center"/>
      <protection hidden="1"/>
    </xf>
    <xf numFmtId="0" fontId="16" fillId="0" borderId="82" xfId="2" applyFont="1" applyFill="1" applyBorder="1" applyAlignment="1" applyProtection="1">
      <alignment horizontal="left" vertical="top"/>
      <protection hidden="1"/>
    </xf>
    <xf numFmtId="0" fontId="8" fillId="0" borderId="81" xfId="2" applyFont="1" applyFill="1" applyBorder="1" applyAlignment="1" applyProtection="1">
      <alignment vertical="center"/>
      <protection hidden="1"/>
    </xf>
    <xf numFmtId="0" fontId="8" fillId="0" borderId="2" xfId="3" applyFont="1" applyBorder="1" applyAlignment="1" applyProtection="1">
      <alignment vertical="center"/>
      <protection hidden="1"/>
    </xf>
    <xf numFmtId="0" fontId="8" fillId="0" borderId="27" xfId="3" applyFont="1" applyFill="1" applyBorder="1" applyAlignment="1" applyProtection="1">
      <alignment horizontal="distributed" vertical="center" justifyLastLine="1"/>
      <protection hidden="1"/>
    </xf>
    <xf numFmtId="179" fontId="2" fillId="0" borderId="8" xfId="3" applyNumberFormat="1" applyFont="1" applyFill="1" applyBorder="1" applyAlignment="1" applyProtection="1">
      <alignment horizontal="center" vertical="center" shrinkToFit="1"/>
      <protection hidden="1"/>
    </xf>
    <xf numFmtId="179" fontId="2" fillId="0" borderId="55" xfId="3" applyNumberFormat="1" applyFont="1" applyFill="1" applyBorder="1" applyAlignment="1" applyProtection="1">
      <alignment horizontal="center" vertical="center" shrinkToFit="1"/>
      <protection hidden="1"/>
    </xf>
    <xf numFmtId="179" fontId="2" fillId="0" borderId="104" xfId="3" applyNumberFormat="1" applyFont="1" applyFill="1" applyBorder="1" applyAlignment="1" applyProtection="1">
      <alignment horizontal="center" vertical="center" shrinkToFit="1"/>
      <protection hidden="1"/>
    </xf>
    <xf numFmtId="0" fontId="7" fillId="0" borderId="26" xfId="3" applyFont="1" applyFill="1" applyBorder="1" applyAlignment="1" applyProtection="1">
      <alignment horizontal="center" vertical="center" shrinkToFit="1"/>
      <protection hidden="1"/>
    </xf>
    <xf numFmtId="0" fontId="8" fillId="0" borderId="26" xfId="3" applyFont="1" applyFill="1" applyBorder="1" applyAlignment="1" applyProtection="1">
      <alignment horizontal="left" vertical="center" shrinkToFit="1"/>
      <protection hidden="1"/>
    </xf>
    <xf numFmtId="38" fontId="12" fillId="0" borderId="26" xfId="5" applyFont="1" applyFill="1" applyBorder="1" applyAlignment="1" applyProtection="1">
      <alignment horizontal="center" vertical="center" shrinkToFit="1"/>
      <protection hidden="1"/>
    </xf>
    <xf numFmtId="38" fontId="8" fillId="0" borderId="26" xfId="5" applyFont="1" applyFill="1" applyBorder="1" applyAlignment="1" applyProtection="1">
      <alignment horizontal="center" vertical="center" shrinkToFit="1"/>
      <protection hidden="1"/>
    </xf>
    <xf numFmtId="38" fontId="12" fillId="0" borderId="26" xfId="5" applyFont="1" applyFill="1" applyBorder="1" applyAlignment="1" applyProtection="1">
      <alignment vertical="center" shrinkToFit="1"/>
      <protection hidden="1"/>
    </xf>
    <xf numFmtId="0" fontId="12" fillId="0" borderId="26" xfId="3" applyFont="1" applyFill="1" applyBorder="1" applyAlignment="1" applyProtection="1">
      <alignment vertical="center" shrinkToFit="1"/>
      <protection hidden="1"/>
    </xf>
    <xf numFmtId="178" fontId="12" fillId="0" borderId="26" xfId="3" applyNumberFormat="1" applyFont="1" applyFill="1" applyBorder="1" applyAlignment="1" applyProtection="1">
      <alignment vertical="center" shrinkToFit="1"/>
      <protection hidden="1"/>
    </xf>
    <xf numFmtId="0" fontId="7" fillId="0" borderId="7" xfId="3" applyFont="1" applyFill="1" applyBorder="1" applyAlignment="1" applyProtection="1">
      <alignment horizontal="center" vertical="center" shrinkToFit="1"/>
      <protection hidden="1"/>
    </xf>
    <xf numFmtId="0" fontId="8" fillId="0" borderId="7" xfId="3" applyFont="1" applyFill="1" applyBorder="1" applyAlignment="1" applyProtection="1">
      <alignment horizontal="left" vertical="center" shrinkToFit="1"/>
      <protection hidden="1"/>
    </xf>
    <xf numFmtId="38" fontId="12" fillId="0" borderId="7" xfId="5" applyFont="1" applyFill="1" applyBorder="1" applyAlignment="1" applyProtection="1">
      <alignment horizontal="center" vertical="center" shrinkToFit="1"/>
      <protection hidden="1"/>
    </xf>
    <xf numFmtId="38" fontId="8" fillId="0" borderId="7" xfId="5" applyFont="1" applyFill="1" applyBorder="1" applyAlignment="1" applyProtection="1">
      <alignment horizontal="center" vertical="center" shrinkToFit="1"/>
      <protection hidden="1"/>
    </xf>
    <xf numFmtId="0" fontId="8" fillId="0" borderId="0" xfId="3" applyFont="1" applyBorder="1" applyAlignment="1" applyProtection="1">
      <alignment horizontal="distributed" vertical="center"/>
      <protection hidden="1"/>
    </xf>
    <xf numFmtId="0" fontId="8" fillId="0" borderId="0" xfId="3" applyFont="1" applyBorder="1" applyAlignment="1" applyProtection="1">
      <alignment vertical="center"/>
      <protection hidden="1"/>
    </xf>
    <xf numFmtId="0" fontId="2" fillId="0" borderId="0" xfId="2" applyFont="1" applyProtection="1">
      <protection hidden="1"/>
    </xf>
    <xf numFmtId="0" fontId="8" fillId="0" borderId="0" xfId="2" applyFont="1" applyFill="1" applyAlignment="1" applyProtection="1">
      <alignment horizontal="right"/>
      <protection hidden="1"/>
    </xf>
    <xf numFmtId="0" fontId="8" fillId="0" borderId="0" xfId="3" applyFont="1" applyProtection="1">
      <alignment vertical="center"/>
      <protection hidden="1"/>
    </xf>
    <xf numFmtId="0" fontId="8" fillId="0" borderId="0" xfId="3" applyFont="1" applyFill="1" applyProtection="1">
      <alignment vertical="center"/>
      <protection hidden="1"/>
    </xf>
    <xf numFmtId="0" fontId="8" fillId="0" borderId="0" xfId="3" applyFont="1" applyAlignment="1" applyProtection="1">
      <alignment horizontal="center" vertical="center"/>
      <protection hidden="1"/>
    </xf>
    <xf numFmtId="0" fontId="8" fillId="0" borderId="0" xfId="3" applyFont="1" applyAlignment="1" applyProtection="1">
      <alignment horizontal="right" vertical="center"/>
      <protection hidden="1"/>
    </xf>
    <xf numFmtId="176" fontId="2" fillId="0" borderId="0" xfId="2" applyNumberFormat="1" applyFont="1" applyProtection="1">
      <protection hidden="1"/>
    </xf>
    <xf numFmtId="0" fontId="5" fillId="0" borderId="0" xfId="2" applyFont="1" applyBorder="1" applyAlignment="1" applyProtection="1">
      <alignment horizontal="left"/>
      <protection hidden="1"/>
    </xf>
    <xf numFmtId="176" fontId="2" fillId="0" borderId="0" xfId="2" applyNumberFormat="1" applyFont="1" applyAlignment="1" applyProtection="1">
      <alignment horizontal="left"/>
      <protection hidden="1"/>
    </xf>
    <xf numFmtId="0" fontId="2" fillId="0" borderId="0" xfId="2" applyFont="1" applyAlignment="1" applyProtection="1">
      <alignment horizontal="left" vertical="center"/>
      <protection hidden="1"/>
    </xf>
    <xf numFmtId="0" fontId="12" fillId="2" borderId="87" xfId="2" applyFont="1" applyFill="1" applyBorder="1" applyAlignment="1" applyProtection="1">
      <alignment horizontal="center" vertical="center"/>
      <protection locked="0"/>
    </xf>
    <xf numFmtId="0" fontId="12" fillId="2" borderId="21" xfId="2" applyFont="1" applyFill="1" applyBorder="1" applyAlignment="1" applyProtection="1">
      <alignment horizontal="center" vertical="center"/>
      <protection locked="0"/>
    </xf>
    <xf numFmtId="0" fontId="12" fillId="2" borderId="42" xfId="2" applyFont="1" applyFill="1" applyBorder="1" applyAlignment="1" applyProtection="1">
      <alignment horizontal="center" vertical="center"/>
      <protection locked="0"/>
    </xf>
    <xf numFmtId="179" fontId="2" fillId="2" borderId="8" xfId="3" applyNumberFormat="1" applyFont="1" applyFill="1" applyBorder="1" applyAlignment="1" applyProtection="1">
      <alignment horizontal="center" vertical="center" shrinkToFit="1"/>
      <protection locked="0"/>
    </xf>
    <xf numFmtId="179" fontId="2" fillId="2" borderId="55" xfId="3" applyNumberFormat="1" applyFont="1" applyFill="1" applyBorder="1" applyAlignment="1" applyProtection="1">
      <alignment horizontal="center" vertical="center" shrinkToFit="1"/>
      <protection locked="0"/>
    </xf>
    <xf numFmtId="179" fontId="2" fillId="2" borderId="104" xfId="3" applyNumberFormat="1" applyFont="1" applyFill="1" applyBorder="1" applyAlignment="1" applyProtection="1">
      <alignment horizontal="center" vertical="center" shrinkToFit="1"/>
      <protection locked="0"/>
    </xf>
    <xf numFmtId="0" fontId="2" fillId="0" borderId="0" xfId="6" applyFont="1">
      <alignment vertical="center"/>
    </xf>
    <xf numFmtId="0" fontId="8" fillId="0" borderId="0" xfId="6" applyFont="1">
      <alignment vertical="center"/>
    </xf>
    <xf numFmtId="0" fontId="24" fillId="0" borderId="0" xfId="6" applyFont="1">
      <alignment vertical="center"/>
    </xf>
    <xf numFmtId="0" fontId="2" fillId="0" borderId="0" xfId="6" applyFont="1" applyBorder="1">
      <alignment vertical="center"/>
    </xf>
    <xf numFmtId="49" fontId="2" fillId="0" borderId="0" xfId="6" applyNumberFormat="1" applyFont="1">
      <alignment vertical="center"/>
    </xf>
    <xf numFmtId="49" fontId="2" fillId="0" borderId="0" xfId="6" applyNumberFormat="1" applyFont="1" applyBorder="1">
      <alignment vertical="center"/>
    </xf>
    <xf numFmtId="0" fontId="2" fillId="0" borderId="0" xfId="6" applyFont="1" applyBorder="1" applyAlignment="1">
      <alignment vertical="top"/>
    </xf>
    <xf numFmtId="0" fontId="27" fillId="0" borderId="0" xfId="6" applyFont="1" applyBorder="1" applyAlignment="1">
      <alignment vertical="top"/>
    </xf>
    <xf numFmtId="0" fontId="5" fillId="0" borderId="0" xfId="6" applyFont="1" applyBorder="1" applyAlignment="1">
      <alignment vertical="top"/>
    </xf>
    <xf numFmtId="0" fontId="2" fillId="0" borderId="0" xfId="6" applyNumberFormat="1" applyFont="1" applyBorder="1">
      <alignment vertical="center"/>
    </xf>
    <xf numFmtId="0" fontId="16" fillId="0" borderId="0" xfId="6" applyFont="1" applyFill="1" applyBorder="1" applyAlignment="1">
      <alignment vertical="center"/>
    </xf>
    <xf numFmtId="0" fontId="31" fillId="0" borderId="0" xfId="6" applyFont="1" applyBorder="1">
      <alignment vertical="center"/>
    </xf>
    <xf numFmtId="0" fontId="8" fillId="0" borderId="0" xfId="3" applyFont="1" applyBorder="1" applyAlignment="1" applyProtection="1">
      <alignment horizontal="distributed" vertical="center"/>
      <protection hidden="1"/>
    </xf>
    <xf numFmtId="0" fontId="22" fillId="0" borderId="0" xfId="6" applyFont="1" applyAlignment="1">
      <alignment horizontal="center" vertical="center"/>
    </xf>
    <xf numFmtId="0" fontId="8" fillId="0" borderId="0" xfId="6" applyFont="1" applyAlignment="1">
      <alignment horizontal="right" vertical="center"/>
    </xf>
    <xf numFmtId="49" fontId="8" fillId="0" borderId="0" xfId="6" applyNumberFormat="1" applyFont="1" applyAlignment="1">
      <alignment horizontal="left" vertical="center"/>
    </xf>
    <xf numFmtId="0" fontId="9" fillId="0" borderId="0" xfId="6" applyFont="1">
      <alignment vertical="center"/>
    </xf>
    <xf numFmtId="0" fontId="23" fillId="0" borderId="0" xfId="6" applyFont="1">
      <alignment vertical="center"/>
    </xf>
    <xf numFmtId="0" fontId="7" fillId="0" borderId="0" xfId="6" applyFont="1">
      <alignment vertical="center"/>
    </xf>
    <xf numFmtId="0" fontId="19" fillId="0" borderId="0" xfId="6" applyFont="1">
      <alignment vertical="center"/>
    </xf>
    <xf numFmtId="0" fontId="5" fillId="0" borderId="0" xfId="6" applyFont="1">
      <alignment vertical="center"/>
    </xf>
    <xf numFmtId="49" fontId="2" fillId="0" borderId="107" xfId="6" applyNumberFormat="1" applyFont="1" applyBorder="1">
      <alignment vertical="center"/>
    </xf>
    <xf numFmtId="49" fontId="2" fillId="0" borderId="108" xfId="6" applyNumberFormat="1" applyFont="1" applyBorder="1">
      <alignment vertical="center"/>
    </xf>
    <xf numFmtId="49" fontId="2" fillId="0" borderId="109" xfId="6" applyNumberFormat="1" applyFont="1" applyBorder="1">
      <alignment vertical="center"/>
    </xf>
    <xf numFmtId="49" fontId="10" fillId="0" borderId="110" xfId="6" applyNumberFormat="1" applyFont="1" applyBorder="1" applyAlignment="1">
      <alignment vertical="center"/>
    </xf>
    <xf numFmtId="49" fontId="10" fillId="0" borderId="0" xfId="6" applyNumberFormat="1" applyFont="1" applyBorder="1" applyAlignment="1">
      <alignment vertical="center"/>
    </xf>
    <xf numFmtId="49" fontId="10" fillId="0" borderId="111" xfId="6" applyNumberFormat="1" applyFont="1" applyBorder="1" applyAlignment="1">
      <alignment vertical="center"/>
    </xf>
    <xf numFmtId="49" fontId="2" fillId="0" borderId="110" xfId="6" applyNumberFormat="1" applyFont="1" applyBorder="1">
      <alignment vertical="center"/>
    </xf>
    <xf numFmtId="49" fontId="2" fillId="0" borderId="111" xfId="6" applyNumberFormat="1" applyFont="1" applyBorder="1">
      <alignment vertical="center"/>
    </xf>
    <xf numFmtId="49" fontId="8" fillId="0" borderId="0" xfId="6" applyNumberFormat="1" applyFont="1" applyBorder="1">
      <alignment vertical="center"/>
    </xf>
    <xf numFmtId="49" fontId="19" fillId="0" borderId="0" xfId="6" applyNumberFormat="1" applyFont="1" applyBorder="1" applyAlignment="1">
      <alignment vertical="distributed"/>
    </xf>
    <xf numFmtId="49" fontId="5" fillId="0" borderId="0" xfId="6" applyNumberFormat="1" applyFont="1" applyBorder="1" applyAlignment="1">
      <alignment horizontal="distributed" vertical="distributed" wrapText="1"/>
    </xf>
    <xf numFmtId="0" fontId="25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49" fontId="26" fillId="0" borderId="0" xfId="6" applyNumberFormat="1" applyFont="1" applyBorder="1" applyAlignment="1">
      <alignment vertical="top"/>
    </xf>
    <xf numFmtId="0" fontId="26" fillId="0" borderId="0" xfId="6" applyFont="1" applyAlignment="1">
      <alignment vertical="top"/>
    </xf>
    <xf numFmtId="49" fontId="2" fillId="0" borderId="111" xfId="6" applyNumberFormat="1" applyFont="1" applyBorder="1" applyAlignment="1">
      <alignment vertical="top"/>
    </xf>
    <xf numFmtId="49" fontId="19" fillId="0" borderId="0" xfId="6" applyNumberFormat="1" applyFont="1" applyBorder="1">
      <alignment vertical="center"/>
    </xf>
    <xf numFmtId="49" fontId="8" fillId="0" borderId="0" xfId="6" applyNumberFormat="1" applyFont="1" applyBorder="1" applyAlignment="1">
      <alignment vertical="distributed"/>
    </xf>
    <xf numFmtId="49" fontId="2" fillId="0" borderId="0" xfId="6" applyNumberFormat="1" applyFont="1" applyBorder="1" applyAlignment="1">
      <alignment horizontal="distributed" vertical="distributed" wrapText="1"/>
    </xf>
    <xf numFmtId="0" fontId="28" fillId="0" borderId="0" xfId="6" applyFont="1" applyBorder="1" applyAlignment="1">
      <alignment vertical="center"/>
    </xf>
    <xf numFmtId="0" fontId="8" fillId="0" borderId="0" xfId="6" applyFont="1" applyBorder="1" applyAlignment="1">
      <alignment vertical="center"/>
    </xf>
    <xf numFmtId="49" fontId="29" fillId="0" borderId="0" xfId="6" applyNumberFormat="1" applyFont="1" applyBorder="1" applyAlignment="1">
      <alignment vertical="top"/>
    </xf>
    <xf numFmtId="0" fontId="29" fillId="0" borderId="0" xfId="6" applyFont="1" applyAlignment="1">
      <alignment vertical="top"/>
    </xf>
    <xf numFmtId="0" fontId="2" fillId="0" borderId="111" xfId="6" applyFont="1" applyBorder="1" applyAlignment="1">
      <alignment vertical="top"/>
    </xf>
    <xf numFmtId="49" fontId="2" fillId="0" borderId="0" xfId="6" applyNumberFormat="1" applyFont="1" applyBorder="1" applyAlignment="1">
      <alignment horizontal="right" vertical="distributed" wrapText="1"/>
    </xf>
    <xf numFmtId="49" fontId="2" fillId="0" borderId="112" xfId="6" applyNumberFormat="1" applyFont="1" applyBorder="1">
      <alignment vertical="center"/>
    </xf>
    <xf numFmtId="49" fontId="2" fillId="0" borderId="113" xfId="6" applyNumberFormat="1" applyFont="1" applyBorder="1">
      <alignment vertical="center"/>
    </xf>
    <xf numFmtId="0" fontId="5" fillId="0" borderId="113" xfId="6" applyFont="1" applyBorder="1" applyAlignment="1">
      <alignment vertical="top"/>
    </xf>
    <xf numFmtId="0" fontId="2" fillId="0" borderId="113" xfId="6" applyNumberFormat="1" applyFont="1" applyBorder="1">
      <alignment vertical="center"/>
    </xf>
    <xf numFmtId="49" fontId="2" fillId="0" borderId="114" xfId="6" applyNumberFormat="1" applyFont="1" applyBorder="1">
      <alignment vertical="center"/>
    </xf>
    <xf numFmtId="0" fontId="5" fillId="0" borderId="108" xfId="6" applyFont="1" applyBorder="1" applyAlignment="1">
      <alignment vertical="top"/>
    </xf>
    <xf numFmtId="0" fontId="2" fillId="0" borderId="108" xfId="6" applyNumberFormat="1" applyFont="1" applyBorder="1">
      <alignment vertical="center"/>
    </xf>
    <xf numFmtId="0" fontId="30" fillId="0" borderId="0" xfId="6" applyFont="1">
      <alignment vertical="center"/>
    </xf>
    <xf numFmtId="0" fontId="36" fillId="0" borderId="0" xfId="7" applyFont="1" applyAlignment="1">
      <alignment horizontal="left" vertical="center"/>
    </xf>
    <xf numFmtId="0" fontId="17" fillId="0" borderId="0" xfId="6" applyFont="1" applyAlignment="1">
      <alignment horizontal="left" vertical="center"/>
    </xf>
    <xf numFmtId="49" fontId="8" fillId="0" borderId="0" xfId="6" applyNumberFormat="1" applyFont="1" applyBorder="1" applyAlignment="1">
      <alignment horizontal="distributed" vertical="center"/>
    </xf>
    <xf numFmtId="49" fontId="8" fillId="0" borderId="0" xfId="6" applyNumberFormat="1" applyFont="1" applyBorder="1" applyAlignment="1">
      <alignment horizontal="left" vertical="distributed" wrapText="1"/>
    </xf>
    <xf numFmtId="49" fontId="19" fillId="0" borderId="0" xfId="6" applyNumberFormat="1" applyFont="1" applyBorder="1" applyAlignment="1">
      <alignment horizontal="left" vertical="distributed" wrapText="1"/>
    </xf>
    <xf numFmtId="0" fontId="9" fillId="0" borderId="0" xfId="6" applyFont="1" applyAlignment="1">
      <alignment horizontal="left" vertical="center"/>
    </xf>
    <xf numFmtId="0" fontId="37" fillId="0" borderId="0" xfId="7" applyFont="1" applyAlignment="1">
      <alignment horizontal="center" vertical="center"/>
    </xf>
    <xf numFmtId="0" fontId="20" fillId="0" borderId="0" xfId="6" applyFont="1" applyBorder="1" applyAlignment="1">
      <alignment horizontal="right" vertical="center"/>
    </xf>
    <xf numFmtId="49" fontId="8" fillId="0" borderId="0" xfId="6" applyNumberFormat="1" applyFont="1" applyBorder="1" applyAlignment="1">
      <alignment horizontal="distributed" vertical="center"/>
    </xf>
    <xf numFmtId="49" fontId="8" fillId="0" borderId="0" xfId="6" applyNumberFormat="1" applyFont="1" applyBorder="1" applyAlignment="1">
      <alignment horizontal="right" vertical="distributed"/>
    </xf>
    <xf numFmtId="49" fontId="8" fillId="0" borderId="0" xfId="6" applyNumberFormat="1" applyFont="1" applyBorder="1" applyAlignment="1">
      <alignment horizontal="left" vertical="center"/>
    </xf>
    <xf numFmtId="49" fontId="8" fillId="0" borderId="0" xfId="6" applyNumberFormat="1" applyFont="1" applyBorder="1" applyAlignment="1">
      <alignment horizontal="left" vertical="distributed" wrapText="1"/>
    </xf>
    <xf numFmtId="49" fontId="8" fillId="0" borderId="0" xfId="6" applyNumberFormat="1" applyFont="1" applyBorder="1" applyAlignment="1">
      <alignment horizontal="right" vertical="distributed" wrapText="1"/>
    </xf>
    <xf numFmtId="0" fontId="8" fillId="0" borderId="0" xfId="6" applyFont="1" applyBorder="1" applyAlignment="1">
      <alignment horizontal="center" vertical="center" shrinkToFit="1"/>
    </xf>
    <xf numFmtId="49" fontId="8" fillId="0" borderId="0" xfId="6" applyNumberFormat="1" applyFont="1" applyBorder="1" applyAlignment="1">
      <alignment horizontal="left" vertical="distributed" wrapText="1" indent="9"/>
    </xf>
    <xf numFmtId="49" fontId="19" fillId="0" borderId="0" xfId="6" applyNumberFormat="1" applyFont="1" applyBorder="1" applyAlignment="1">
      <alignment horizontal="distributed" vertical="center"/>
    </xf>
    <xf numFmtId="49" fontId="19" fillId="0" borderId="0" xfId="6" applyNumberFormat="1" applyFont="1" applyBorder="1" applyAlignment="1">
      <alignment horizontal="right" vertical="distributed"/>
    </xf>
    <xf numFmtId="49" fontId="19" fillId="0" borderId="0" xfId="6" applyNumberFormat="1" applyFont="1" applyBorder="1" applyAlignment="1">
      <alignment horizontal="left" vertical="center"/>
    </xf>
    <xf numFmtId="49" fontId="19" fillId="0" borderId="0" xfId="6" applyNumberFormat="1" applyFont="1" applyBorder="1" applyAlignment="1">
      <alignment horizontal="left" vertical="distributed" wrapText="1"/>
    </xf>
    <xf numFmtId="0" fontId="19" fillId="0" borderId="0" xfId="6" applyFont="1" applyBorder="1" applyAlignment="1">
      <alignment horizontal="center" vertical="center" shrinkToFit="1"/>
    </xf>
    <xf numFmtId="0" fontId="10" fillId="0" borderId="0" xfId="6" applyFont="1" applyAlignment="1">
      <alignment horizontal="center" vertical="center"/>
    </xf>
    <xf numFmtId="0" fontId="8" fillId="0" borderId="0" xfId="6" applyFont="1" applyAlignment="1">
      <alignment horizontal="left" vertical="distributed"/>
    </xf>
    <xf numFmtId="0" fontId="8" fillId="0" borderId="0" xfId="6" applyFont="1" applyAlignment="1">
      <alignment horizontal="left" vertical="center"/>
    </xf>
    <xf numFmtId="0" fontId="9" fillId="0" borderId="0" xfId="6" applyFont="1" applyAlignment="1">
      <alignment horizontal="left" vertical="center"/>
    </xf>
    <xf numFmtId="0" fontId="5" fillId="0" borderId="0" xfId="6" applyFont="1" applyAlignment="1">
      <alignment horizontal="distributed" vertical="center"/>
    </xf>
    <xf numFmtId="0" fontId="37" fillId="0" borderId="0" xfId="7" applyFont="1" applyAlignment="1">
      <alignment horizontal="center" vertical="center"/>
    </xf>
    <xf numFmtId="0" fontId="7" fillId="0" borderId="14" xfId="2" applyFont="1" applyBorder="1" applyAlignment="1" applyProtection="1">
      <alignment horizontal="left" vertical="center"/>
      <protection hidden="1"/>
    </xf>
    <xf numFmtId="0" fontId="21" fillId="0" borderId="14" xfId="0" applyFont="1" applyBorder="1" applyAlignment="1" applyProtection="1">
      <alignment horizontal="left" vertical="center"/>
      <protection hidden="1"/>
    </xf>
    <xf numFmtId="0" fontId="21" fillId="0" borderId="31" xfId="0" applyFont="1" applyBorder="1" applyAlignment="1" applyProtection="1">
      <alignment horizontal="left" vertical="center"/>
      <protection hidden="1"/>
    </xf>
    <xf numFmtId="0" fontId="9" fillId="0" borderId="41" xfId="2" applyFont="1" applyBorder="1" applyAlignment="1" applyProtection="1">
      <alignment vertical="distributed" textRotation="255"/>
      <protection hidden="1"/>
    </xf>
    <xf numFmtId="0" fontId="9" fillId="0" borderId="37" xfId="3" applyFont="1" applyBorder="1" applyAlignment="1" applyProtection="1">
      <alignment vertical="distributed" textRotation="255"/>
      <protection hidden="1"/>
    </xf>
    <xf numFmtId="0" fontId="9" fillId="0" borderId="40" xfId="2" applyFont="1" applyBorder="1" applyAlignment="1" applyProtection="1">
      <alignment vertical="distributed" textRotation="255"/>
      <protection hidden="1"/>
    </xf>
    <xf numFmtId="0" fontId="9" fillId="0" borderId="36" xfId="3" applyFont="1" applyBorder="1" applyAlignment="1" applyProtection="1">
      <alignment vertical="distributed" textRotation="255"/>
      <protection hidden="1"/>
    </xf>
    <xf numFmtId="0" fontId="9" fillId="0" borderId="43" xfId="2" applyFont="1" applyBorder="1" applyAlignment="1" applyProtection="1">
      <alignment horizontal="center" vertical="center" shrinkToFit="1"/>
      <protection hidden="1"/>
    </xf>
    <xf numFmtId="0" fontId="9" fillId="0" borderId="33" xfId="2" applyFont="1" applyBorder="1" applyAlignment="1" applyProtection="1">
      <alignment horizontal="center" vertical="center" shrinkToFit="1"/>
      <protection hidden="1"/>
    </xf>
    <xf numFmtId="0" fontId="9" fillId="0" borderId="43" xfId="2" applyFont="1" applyBorder="1" applyAlignment="1" applyProtection="1">
      <alignment horizontal="center" vertical="center" wrapText="1" shrinkToFit="1"/>
      <protection hidden="1"/>
    </xf>
    <xf numFmtId="0" fontId="9" fillId="0" borderId="14" xfId="2" applyFont="1" applyBorder="1" applyAlignment="1" applyProtection="1">
      <alignment horizontal="center" vertical="center" shrinkToFit="1"/>
      <protection hidden="1"/>
    </xf>
    <xf numFmtId="0" fontId="9" fillId="0" borderId="31" xfId="2" applyFont="1" applyBorder="1" applyAlignment="1" applyProtection="1">
      <alignment horizontal="center" vertical="center" shrinkToFit="1"/>
      <protection hidden="1"/>
    </xf>
    <xf numFmtId="0" fontId="9" fillId="0" borderId="18" xfId="2" applyFont="1" applyBorder="1" applyAlignment="1" applyProtection="1">
      <alignment horizontal="center" vertical="center" shrinkToFit="1"/>
      <protection hidden="1"/>
    </xf>
    <xf numFmtId="0" fontId="9" fillId="0" borderId="34" xfId="2" applyFont="1" applyBorder="1" applyAlignment="1" applyProtection="1">
      <alignment horizontal="center" vertical="center" shrinkToFit="1"/>
      <protection hidden="1"/>
    </xf>
    <xf numFmtId="0" fontId="5" fillId="0" borderId="87" xfId="2" applyFont="1" applyBorder="1" applyAlignment="1" applyProtection="1">
      <alignment horizontal="center" vertical="center"/>
      <protection hidden="1"/>
    </xf>
    <xf numFmtId="0" fontId="5" fillId="0" borderId="88" xfId="2" applyFont="1" applyBorder="1" applyAlignment="1" applyProtection="1">
      <alignment horizontal="center" vertical="center"/>
      <protection hidden="1"/>
    </xf>
    <xf numFmtId="0" fontId="5" fillId="0" borderId="42" xfId="2" applyFont="1" applyBorder="1" applyAlignment="1" applyProtection="1">
      <alignment horizontal="center" vertical="center"/>
      <protection hidden="1"/>
    </xf>
    <xf numFmtId="49" fontId="5" fillId="0" borderId="30" xfId="2" applyNumberFormat="1" applyFont="1" applyBorder="1" applyAlignment="1" applyProtection="1">
      <alignment horizontal="center" vertical="center"/>
      <protection hidden="1"/>
    </xf>
    <xf numFmtId="49" fontId="5" fillId="0" borderId="20" xfId="2" applyNumberFormat="1" applyFont="1" applyBorder="1" applyAlignment="1" applyProtection="1">
      <alignment horizontal="center" vertical="center"/>
      <protection hidden="1"/>
    </xf>
    <xf numFmtId="49" fontId="5" fillId="0" borderId="29" xfId="2" applyNumberFormat="1" applyFont="1" applyBorder="1" applyAlignment="1" applyProtection="1">
      <alignment horizontal="center" vertical="center"/>
      <protection hidden="1"/>
    </xf>
    <xf numFmtId="0" fontId="5" fillId="0" borderId="19" xfId="2" applyFont="1" applyBorder="1" applyAlignment="1" applyProtection="1">
      <alignment horizontal="center" vertical="center"/>
      <protection hidden="1"/>
    </xf>
    <xf numFmtId="0" fontId="5" fillId="0" borderId="25" xfId="2" applyFont="1" applyBorder="1" applyAlignment="1" applyProtection="1">
      <alignment horizontal="center" vertical="center"/>
      <protection hidden="1"/>
    </xf>
    <xf numFmtId="0" fontId="5" fillId="0" borderId="90" xfId="2" applyFont="1" applyBorder="1" applyAlignment="1" applyProtection="1">
      <alignment horizontal="center" vertical="center"/>
      <protection hidden="1"/>
    </xf>
    <xf numFmtId="0" fontId="5" fillId="0" borderId="91" xfId="2" applyFont="1" applyBorder="1" applyAlignment="1" applyProtection="1">
      <alignment horizontal="center" vertical="center"/>
      <protection hidden="1"/>
    </xf>
    <xf numFmtId="49" fontId="9" fillId="0" borderId="89" xfId="2" applyNumberFormat="1" applyFont="1" applyBorder="1" applyAlignment="1" applyProtection="1">
      <alignment horizontal="center" vertical="center"/>
      <protection hidden="1"/>
    </xf>
    <xf numFmtId="49" fontId="9" fillId="0" borderId="90" xfId="2" applyNumberFormat="1" applyFont="1" applyBorder="1" applyAlignment="1" applyProtection="1">
      <alignment horizontal="center" vertical="center"/>
      <protection hidden="1"/>
    </xf>
    <xf numFmtId="49" fontId="9" fillId="0" borderId="90" xfId="2" applyNumberFormat="1" applyFont="1" applyBorder="1" applyAlignment="1" applyProtection="1">
      <alignment horizontal="center" vertical="center" wrapText="1"/>
      <protection hidden="1"/>
    </xf>
    <xf numFmtId="49" fontId="9" fillId="0" borderId="91" xfId="2" applyNumberFormat="1" applyFont="1" applyBorder="1" applyAlignment="1" applyProtection="1">
      <alignment horizontal="center" vertical="center"/>
      <protection hidden="1"/>
    </xf>
    <xf numFmtId="49" fontId="7" fillId="2" borderId="1" xfId="4" applyNumberFormat="1" applyFont="1" applyFill="1" applyBorder="1" applyAlignment="1" applyProtection="1">
      <alignment horizontal="left" vertical="center"/>
      <protection locked="0"/>
    </xf>
    <xf numFmtId="49" fontId="7" fillId="2" borderId="46" xfId="4" applyNumberFormat="1" applyFont="1" applyFill="1" applyBorder="1" applyAlignment="1" applyProtection="1">
      <alignment horizontal="left" vertical="center"/>
      <protection locked="0"/>
    </xf>
    <xf numFmtId="49" fontId="7" fillId="2" borderId="94" xfId="4" applyNumberFormat="1" applyFont="1" applyFill="1" applyBorder="1" applyAlignment="1" applyProtection="1">
      <alignment horizontal="left" vertical="center"/>
      <protection locked="0"/>
    </xf>
    <xf numFmtId="0" fontId="7" fillId="0" borderId="98" xfId="2" applyFont="1" applyBorder="1" applyAlignment="1" applyProtection="1">
      <alignment horizontal="center" vertical="center" shrinkToFit="1"/>
      <protection hidden="1"/>
    </xf>
    <xf numFmtId="0" fontId="7" fillId="0" borderId="26" xfId="2" applyFont="1" applyBorder="1" applyAlignment="1" applyProtection="1">
      <alignment horizontal="center" vertical="center" shrinkToFit="1"/>
      <protection hidden="1"/>
    </xf>
    <xf numFmtId="0" fontId="7" fillId="0" borderId="99" xfId="2" applyFont="1" applyBorder="1" applyAlignment="1" applyProtection="1">
      <alignment horizontal="center" vertical="center" shrinkToFit="1"/>
      <protection hidden="1"/>
    </xf>
    <xf numFmtId="178" fontId="2" fillId="0" borderId="93" xfId="1" applyNumberFormat="1" applyFont="1" applyBorder="1" applyAlignment="1" applyProtection="1">
      <alignment horizontal="right" vertical="center" shrinkToFit="1"/>
      <protection hidden="1"/>
    </xf>
    <xf numFmtId="178" fontId="2" fillId="0" borderId="46" xfId="1" applyNumberFormat="1" applyFont="1" applyBorder="1" applyAlignment="1" applyProtection="1">
      <alignment horizontal="right" vertical="center" shrinkToFit="1"/>
      <protection hidden="1"/>
    </xf>
    <xf numFmtId="178" fontId="2" fillId="0" borderId="94" xfId="1" applyNumberFormat="1" applyFont="1" applyBorder="1" applyAlignment="1" applyProtection="1">
      <alignment horizontal="right" vertical="center" shrinkToFit="1"/>
      <protection hidden="1"/>
    </xf>
    <xf numFmtId="0" fontId="32" fillId="0" borderId="0" xfId="2" applyFont="1" applyFill="1" applyBorder="1" applyAlignment="1" applyProtection="1">
      <alignment horizontal="right"/>
      <protection hidden="1"/>
    </xf>
    <xf numFmtId="177" fontId="7" fillId="2" borderId="0" xfId="2" applyNumberFormat="1" applyFont="1" applyFill="1" applyBorder="1" applyAlignment="1" applyProtection="1">
      <alignment horizontal="right" shrinkToFit="1"/>
      <protection locked="0"/>
    </xf>
    <xf numFmtId="177" fontId="7" fillId="2" borderId="0" xfId="3" applyNumberFormat="1" applyFont="1" applyFill="1" applyBorder="1" applyAlignment="1" applyProtection="1">
      <alignment horizontal="right" vertical="center" shrinkToFit="1"/>
      <protection locked="0"/>
    </xf>
    <xf numFmtId="0" fontId="18" fillId="0" borderId="0" xfId="2" applyFont="1" applyBorder="1" applyAlignment="1" applyProtection="1">
      <alignment horizontal="distributed" indent="2"/>
      <protection hidden="1"/>
    </xf>
    <xf numFmtId="0" fontId="19" fillId="0" borderId="0" xfId="3" applyFont="1" applyBorder="1" applyAlignment="1" applyProtection="1">
      <alignment horizontal="distributed" indent="2"/>
      <protection hidden="1"/>
    </xf>
    <xf numFmtId="0" fontId="19" fillId="0" borderId="44" xfId="3" applyFont="1" applyBorder="1" applyAlignment="1" applyProtection="1">
      <alignment horizontal="distributed" indent="2"/>
      <protection hidden="1"/>
    </xf>
    <xf numFmtId="0" fontId="2" fillId="0" borderId="43" xfId="2" applyFont="1" applyBorder="1" applyAlignment="1" applyProtection="1">
      <alignment horizontal="left" vertical="top"/>
      <protection hidden="1"/>
    </xf>
    <xf numFmtId="0" fontId="2" fillId="0" borderId="14" xfId="2" applyFont="1" applyBorder="1" applyAlignment="1" applyProtection="1">
      <alignment horizontal="left" vertical="top"/>
      <protection hidden="1"/>
    </xf>
    <xf numFmtId="0" fontId="9" fillId="0" borderId="38" xfId="2" applyFont="1" applyBorder="1" applyAlignment="1" applyProtection="1">
      <alignment horizontal="distributed" vertical="center"/>
      <protection hidden="1"/>
    </xf>
    <xf numFmtId="0" fontId="9" fillId="0" borderId="0" xfId="2" applyFont="1" applyBorder="1" applyAlignment="1" applyProtection="1">
      <alignment horizontal="distributed" vertical="center"/>
      <protection hidden="1"/>
    </xf>
    <xf numFmtId="0" fontId="19" fillId="0" borderId="38" xfId="3" applyFont="1" applyBorder="1" applyAlignment="1" applyProtection="1">
      <alignment vertical="center"/>
      <protection hidden="1"/>
    </xf>
    <xf numFmtId="0" fontId="19" fillId="0" borderId="0" xfId="3" applyFont="1" applyBorder="1" applyAlignment="1" applyProtection="1">
      <alignment vertical="center"/>
      <protection hidden="1"/>
    </xf>
    <xf numFmtId="49" fontId="7" fillId="2" borderId="0" xfId="2" applyNumberFormat="1" applyFont="1" applyFill="1" applyBorder="1" applyAlignment="1" applyProtection="1">
      <alignment horizontal="left" vertical="center" wrapText="1" indent="1"/>
      <protection locked="0"/>
    </xf>
    <xf numFmtId="49" fontId="7" fillId="2" borderId="32" xfId="3" applyNumberFormat="1" applyFont="1" applyFill="1" applyBorder="1" applyAlignment="1" applyProtection="1">
      <alignment horizontal="left" vertical="center" wrapText="1" indent="1"/>
      <protection locked="0"/>
    </xf>
    <xf numFmtId="49" fontId="7" fillId="2" borderId="0" xfId="3" applyNumberFormat="1" applyFont="1" applyFill="1" applyBorder="1" applyAlignment="1" applyProtection="1">
      <alignment horizontal="left" vertical="center" wrapText="1" indent="1"/>
      <protection locked="0"/>
    </xf>
    <xf numFmtId="0" fontId="13" fillId="0" borderId="18" xfId="2" applyFont="1" applyBorder="1" applyAlignment="1" applyProtection="1">
      <protection hidden="1"/>
    </xf>
    <xf numFmtId="0" fontId="13" fillId="0" borderId="18" xfId="3" applyFont="1" applyBorder="1" applyAlignment="1" applyProtection="1">
      <protection hidden="1"/>
    </xf>
    <xf numFmtId="0" fontId="9" fillId="0" borderId="39" xfId="2" applyFont="1" applyBorder="1" applyAlignment="1" applyProtection="1">
      <alignment vertical="distributed" textRotation="255"/>
      <protection hidden="1"/>
    </xf>
    <xf numFmtId="0" fontId="9" fillId="0" borderId="35" xfId="3" applyFont="1" applyBorder="1" applyAlignment="1" applyProtection="1">
      <alignment vertical="distributed" textRotation="255"/>
      <protection hidden="1"/>
    </xf>
    <xf numFmtId="0" fontId="9" fillId="0" borderId="33" xfId="2" applyFont="1" applyBorder="1" applyAlignment="1" applyProtection="1">
      <alignment horizontal="distributed" vertical="center"/>
      <protection hidden="1"/>
    </xf>
    <xf numFmtId="0" fontId="9" fillId="0" borderId="18" xfId="2" applyFont="1" applyBorder="1" applyAlignment="1" applyProtection="1">
      <alignment horizontal="distributed" vertical="center"/>
      <protection hidden="1"/>
    </xf>
    <xf numFmtId="49" fontId="7" fillId="2" borderId="18" xfId="2" applyNumberFormat="1" applyFont="1" applyFill="1" applyBorder="1" applyAlignment="1" applyProtection="1">
      <alignment horizontal="left" vertical="center" wrapText="1" indent="1"/>
      <protection locked="0"/>
    </xf>
    <xf numFmtId="49" fontId="7" fillId="2" borderId="18" xfId="3" applyNumberFormat="1" applyFont="1" applyFill="1" applyBorder="1" applyAlignment="1" applyProtection="1">
      <alignment horizontal="left" vertical="center" wrapText="1" indent="1"/>
      <protection locked="0"/>
    </xf>
    <xf numFmtId="49" fontId="7" fillId="2" borderId="34" xfId="3" applyNumberFormat="1" applyFont="1" applyFill="1" applyBorder="1" applyAlignment="1" applyProtection="1">
      <alignment horizontal="left" vertical="center" wrapText="1" indent="1"/>
      <protection locked="0"/>
    </xf>
    <xf numFmtId="0" fontId="9" fillId="0" borderId="38" xfId="2" applyFont="1" applyBorder="1" applyAlignment="1" applyProtection="1">
      <alignment horizontal="distributed" vertical="center" wrapText="1"/>
      <protection hidden="1"/>
    </xf>
    <xf numFmtId="0" fontId="2" fillId="0" borderId="0" xfId="0" applyFont="1" applyBorder="1" applyAlignment="1" applyProtection="1">
      <alignment horizontal="distributed" vertical="center" wrapText="1"/>
      <protection hidden="1"/>
    </xf>
    <xf numFmtId="0" fontId="2" fillId="0" borderId="38" xfId="0" applyFont="1" applyBorder="1" applyAlignment="1" applyProtection="1">
      <alignment horizontal="distributed" vertical="center" wrapText="1"/>
      <protection hidden="1"/>
    </xf>
    <xf numFmtId="0" fontId="9" fillId="0" borderId="14" xfId="2" applyFont="1" applyBorder="1" applyAlignment="1" applyProtection="1">
      <alignment horizontal="left" vertical="center"/>
      <protection hidden="1"/>
    </xf>
    <xf numFmtId="49" fontId="7" fillId="2" borderId="14" xfId="2" applyNumberFormat="1" applyFont="1" applyFill="1" applyBorder="1" applyAlignment="1" applyProtection="1">
      <alignment horizontal="left" vertical="center"/>
      <protection locked="0"/>
    </xf>
    <xf numFmtId="49" fontId="7" fillId="2" borderId="31" xfId="2" applyNumberFormat="1" applyFont="1" applyFill="1" applyBorder="1" applyAlignment="1" applyProtection="1">
      <alignment horizontal="left" vertical="center"/>
      <protection locked="0"/>
    </xf>
    <xf numFmtId="0" fontId="7" fillId="0" borderId="30" xfId="2" applyFont="1" applyBorder="1" applyAlignment="1" applyProtection="1">
      <alignment horizontal="center" vertical="center" shrinkToFit="1"/>
      <protection hidden="1"/>
    </xf>
    <xf numFmtId="0" fontId="7" fillId="0" borderId="20" xfId="2" applyFont="1" applyBorder="1" applyAlignment="1" applyProtection="1">
      <alignment horizontal="center" vertical="center" shrinkToFit="1"/>
      <protection hidden="1"/>
    </xf>
    <xf numFmtId="0" fontId="7" fillId="0" borderId="29" xfId="2" applyFont="1" applyBorder="1" applyAlignment="1" applyProtection="1">
      <alignment horizontal="center" vertical="center" shrinkToFit="1"/>
      <protection hidden="1"/>
    </xf>
    <xf numFmtId="178" fontId="2" fillId="0" borderId="93" xfId="1" applyNumberFormat="1" applyFont="1" applyBorder="1" applyAlignment="1" applyProtection="1">
      <alignment vertical="center" shrinkToFit="1"/>
      <protection hidden="1"/>
    </xf>
    <xf numFmtId="178" fontId="2" fillId="0" borderId="46" xfId="1" applyNumberFormat="1" applyFont="1" applyBorder="1" applyAlignment="1" applyProtection="1">
      <alignment vertical="center" shrinkToFit="1"/>
      <protection hidden="1"/>
    </xf>
    <xf numFmtId="0" fontId="7" fillId="0" borderId="5" xfId="3" applyFont="1" applyBorder="1" applyAlignment="1" applyProtection="1">
      <alignment horizontal="distributed" vertical="center"/>
      <protection hidden="1"/>
    </xf>
    <xf numFmtId="0" fontId="8" fillId="0" borderId="0" xfId="3" applyFont="1" applyBorder="1" applyAlignment="1" applyProtection="1">
      <alignment horizontal="distributed" vertical="center"/>
      <protection hidden="1"/>
    </xf>
    <xf numFmtId="0" fontId="7" fillId="0" borderId="3" xfId="3" applyFont="1" applyBorder="1" applyAlignment="1" applyProtection="1">
      <alignment horizontal="distributed" vertical="center"/>
      <protection hidden="1"/>
    </xf>
    <xf numFmtId="0" fontId="8" fillId="0" borderId="2" xfId="3" applyFont="1" applyBorder="1" applyAlignment="1" applyProtection="1">
      <alignment horizontal="distributed" vertical="center"/>
      <protection hidden="1"/>
    </xf>
    <xf numFmtId="178" fontId="13" fillId="0" borderId="24" xfId="4" applyNumberFormat="1" applyFont="1" applyFill="1" applyBorder="1" applyAlignment="1" applyProtection="1">
      <alignment horizontal="right" vertical="center" shrinkToFit="1"/>
      <protection hidden="1"/>
    </xf>
    <xf numFmtId="178" fontId="13" fillId="0" borderId="23" xfId="4" applyNumberFormat="1" applyFont="1" applyFill="1" applyBorder="1" applyAlignment="1" applyProtection="1">
      <alignment horizontal="right" vertical="center" shrinkToFit="1"/>
      <protection hidden="1"/>
    </xf>
    <xf numFmtId="178" fontId="13" fillId="0" borderId="22" xfId="4" applyNumberFormat="1" applyFont="1" applyFill="1" applyBorder="1" applyAlignment="1" applyProtection="1">
      <alignment horizontal="right" vertical="center" shrinkToFit="1"/>
      <protection hidden="1"/>
    </xf>
    <xf numFmtId="0" fontId="9" fillId="0" borderId="17" xfId="2" applyFont="1" applyBorder="1" applyAlignment="1" applyProtection="1">
      <alignment horizontal="distributed" vertical="center" indent="2"/>
      <protection hidden="1"/>
    </xf>
    <xf numFmtId="0" fontId="9" fillId="0" borderId="16" xfId="2" applyFont="1" applyBorder="1" applyAlignment="1" applyProtection="1">
      <alignment horizontal="distributed" vertical="center" indent="2"/>
      <protection hidden="1"/>
    </xf>
    <xf numFmtId="49" fontId="7" fillId="2" borderId="16" xfId="2" applyNumberFormat="1" applyFont="1" applyFill="1" applyBorder="1" applyAlignment="1" applyProtection="1">
      <alignment horizontal="left" vertical="center" wrapText="1"/>
      <protection locked="0"/>
    </xf>
    <xf numFmtId="49" fontId="7" fillId="2" borderId="15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0" xfId="2" applyFont="1" applyBorder="1" applyAlignment="1" applyProtection="1">
      <alignment horizontal="center"/>
      <protection hidden="1"/>
    </xf>
    <xf numFmtId="0" fontId="2" fillId="0" borderId="105" xfId="2" applyFont="1" applyBorder="1" applyAlignment="1" applyProtection="1">
      <alignment horizontal="center"/>
      <protection hidden="1"/>
    </xf>
    <xf numFmtId="0" fontId="2" fillId="0" borderId="3" xfId="2" applyFont="1" applyBorder="1" applyAlignment="1" applyProtection="1">
      <alignment horizontal="center" vertical="center"/>
      <protection hidden="1"/>
    </xf>
    <xf numFmtId="0" fontId="2" fillId="0" borderId="1" xfId="2" applyFont="1" applyBorder="1" applyAlignment="1" applyProtection="1">
      <alignment horizontal="center" vertical="center"/>
      <protection hidden="1"/>
    </xf>
    <xf numFmtId="0" fontId="2" fillId="0" borderId="2" xfId="2" applyFont="1" applyBorder="1" applyAlignment="1" applyProtection="1">
      <alignment horizontal="center" vertical="center"/>
      <protection hidden="1"/>
    </xf>
    <xf numFmtId="0" fontId="10" fillId="0" borderId="9" xfId="2" applyFont="1" applyBorder="1" applyAlignment="1" applyProtection="1">
      <alignment horizontal="center" vertical="center"/>
      <protection hidden="1"/>
    </xf>
    <xf numFmtId="0" fontId="10" fillId="0" borderId="106" xfId="2" applyFont="1" applyBorder="1" applyAlignment="1" applyProtection="1">
      <alignment horizontal="center" vertical="center"/>
      <protection hidden="1"/>
    </xf>
    <xf numFmtId="0" fontId="9" fillId="0" borderId="24" xfId="2" applyFont="1" applyBorder="1" applyAlignment="1" applyProtection="1">
      <alignment horizontal="right" vertical="center" indent="1" shrinkToFit="1"/>
      <protection hidden="1"/>
    </xf>
    <xf numFmtId="0" fontId="9" fillId="0" borderId="23" xfId="2" applyFont="1" applyBorder="1" applyAlignment="1" applyProtection="1">
      <alignment horizontal="right" vertical="center" indent="1" shrinkToFit="1"/>
      <protection hidden="1"/>
    </xf>
    <xf numFmtId="0" fontId="9" fillId="0" borderId="22" xfId="2" applyFont="1" applyBorder="1" applyAlignment="1" applyProtection="1">
      <alignment horizontal="right" vertical="center" indent="1" shrinkToFit="1"/>
      <protection hidden="1"/>
    </xf>
    <xf numFmtId="178" fontId="2" fillId="0" borderId="17" xfId="1" applyNumberFormat="1" applyFont="1" applyBorder="1" applyAlignment="1" applyProtection="1">
      <alignment horizontal="right" vertical="center" shrinkToFit="1"/>
      <protection hidden="1"/>
    </xf>
    <xf numFmtId="178" fontId="2" fillId="0" borderId="16" xfId="1" applyNumberFormat="1" applyFont="1" applyBorder="1" applyAlignment="1" applyProtection="1">
      <alignment horizontal="right" vertical="center" shrinkToFit="1"/>
      <protection hidden="1"/>
    </xf>
    <xf numFmtId="178" fontId="2" fillId="0" borderId="15" xfId="1" applyNumberFormat="1" applyFont="1" applyBorder="1" applyAlignment="1" applyProtection="1">
      <alignment horizontal="right" vertical="center" shrinkToFit="1"/>
      <protection hidden="1"/>
    </xf>
    <xf numFmtId="177" fontId="7" fillId="0" borderId="0" xfId="2" applyNumberFormat="1" applyFont="1" applyFill="1" applyBorder="1" applyAlignment="1" applyProtection="1">
      <alignment horizontal="right" shrinkToFit="1"/>
      <protection hidden="1"/>
    </xf>
    <xf numFmtId="0" fontId="7" fillId="0" borderId="0" xfId="3" applyFont="1" applyFill="1" applyBorder="1" applyAlignment="1" applyProtection="1">
      <alignment horizontal="right" vertical="center" shrinkToFit="1"/>
      <protection hidden="1"/>
    </xf>
    <xf numFmtId="0" fontId="7" fillId="0" borderId="0" xfId="2" applyFont="1" applyFill="1" applyBorder="1" applyAlignment="1" applyProtection="1">
      <alignment horizontal="left" vertical="center" wrapText="1" indent="1"/>
      <protection hidden="1"/>
    </xf>
    <xf numFmtId="0" fontId="7" fillId="0" borderId="32" xfId="3" applyFont="1" applyFill="1" applyBorder="1" applyAlignment="1" applyProtection="1">
      <alignment horizontal="left" vertical="center" wrapText="1" indent="1"/>
      <protection hidden="1"/>
    </xf>
    <xf numFmtId="0" fontId="7" fillId="0" borderId="0" xfId="3" applyFont="1" applyFill="1" applyBorder="1" applyAlignment="1" applyProtection="1">
      <alignment horizontal="left" vertical="center" wrapText="1" indent="1"/>
      <protection hidden="1"/>
    </xf>
    <xf numFmtId="0" fontId="7" fillId="0" borderId="18" xfId="2" applyFont="1" applyFill="1" applyBorder="1" applyAlignment="1" applyProtection="1">
      <alignment horizontal="left" vertical="center" wrapText="1" indent="1"/>
      <protection hidden="1"/>
    </xf>
    <xf numFmtId="0" fontId="7" fillId="0" borderId="18" xfId="3" applyFont="1" applyFill="1" applyBorder="1" applyAlignment="1" applyProtection="1">
      <alignment horizontal="left" vertical="center" wrapText="1" indent="1"/>
      <protection hidden="1"/>
    </xf>
    <xf numFmtId="0" fontId="7" fillId="0" borderId="34" xfId="3" applyFont="1" applyFill="1" applyBorder="1" applyAlignment="1" applyProtection="1">
      <alignment horizontal="left" vertical="center" wrapText="1" indent="1"/>
      <protection hidden="1"/>
    </xf>
    <xf numFmtId="178" fontId="2" fillId="0" borderId="94" xfId="1" applyNumberFormat="1" applyFont="1" applyBorder="1" applyAlignment="1" applyProtection="1">
      <alignment vertical="center" shrinkToFit="1"/>
      <protection hidden="1"/>
    </xf>
    <xf numFmtId="0" fontId="7" fillId="0" borderId="1" xfId="4" applyNumberFormat="1" applyFont="1" applyFill="1" applyBorder="1" applyAlignment="1" applyProtection="1">
      <alignment horizontal="left" vertical="center"/>
      <protection hidden="1"/>
    </xf>
    <xf numFmtId="0" fontId="7" fillId="0" borderId="46" xfId="4" applyNumberFormat="1" applyFont="1" applyFill="1" applyBorder="1" applyAlignment="1" applyProtection="1">
      <alignment horizontal="left" vertical="center"/>
      <protection hidden="1"/>
    </xf>
    <xf numFmtId="0" fontId="7" fillId="0" borderId="94" xfId="4" applyNumberFormat="1" applyFont="1" applyFill="1" applyBorder="1" applyAlignment="1" applyProtection="1">
      <alignment horizontal="left" vertical="center"/>
      <protection hidden="1"/>
    </xf>
    <xf numFmtId="0" fontId="7" fillId="0" borderId="28" xfId="4" applyNumberFormat="1" applyFont="1" applyFill="1" applyBorder="1" applyAlignment="1" applyProtection="1">
      <alignment horizontal="left" vertical="center"/>
      <protection hidden="1"/>
    </xf>
    <xf numFmtId="0" fontId="7" fillId="0" borderId="45" xfId="4" applyNumberFormat="1" applyFont="1" applyFill="1" applyBorder="1" applyAlignment="1" applyProtection="1">
      <alignment horizontal="left" vertical="center"/>
      <protection hidden="1"/>
    </xf>
    <xf numFmtId="0" fontId="7" fillId="0" borderId="92" xfId="4" applyNumberFormat="1" applyFont="1" applyFill="1" applyBorder="1" applyAlignment="1" applyProtection="1">
      <alignment horizontal="left" vertical="center"/>
      <protection hidden="1"/>
    </xf>
    <xf numFmtId="0" fontId="7" fillId="0" borderId="100" xfId="2" applyFont="1" applyBorder="1" applyAlignment="1" applyProtection="1">
      <alignment horizontal="center" vertical="center" shrinkToFit="1"/>
      <protection hidden="1"/>
    </xf>
    <xf numFmtId="0" fontId="7" fillId="0" borderId="101" xfId="2" applyFont="1" applyBorder="1" applyAlignment="1" applyProtection="1">
      <alignment horizontal="center" vertical="center" shrinkToFit="1"/>
      <protection hidden="1"/>
    </xf>
    <xf numFmtId="0" fontId="7" fillId="0" borderId="102" xfId="2" applyFont="1" applyBorder="1" applyAlignment="1" applyProtection="1">
      <alignment horizontal="center" vertical="center" shrinkToFit="1"/>
      <protection hidden="1"/>
    </xf>
    <xf numFmtId="0" fontId="7" fillId="0" borderId="6" xfId="4" applyNumberFormat="1" applyFont="1" applyFill="1" applyBorder="1" applyAlignment="1" applyProtection="1">
      <alignment horizontal="left" vertical="center"/>
      <protection hidden="1"/>
    </xf>
    <xf numFmtId="0" fontId="7" fillId="0" borderId="40" xfId="4" applyNumberFormat="1" applyFont="1" applyFill="1" applyBorder="1" applyAlignment="1" applyProtection="1">
      <alignment horizontal="left" vertical="center"/>
      <protection hidden="1"/>
    </xf>
    <xf numFmtId="0" fontId="7" fillId="0" borderId="39" xfId="4" applyNumberFormat="1" applyFont="1" applyFill="1" applyBorder="1" applyAlignment="1" applyProtection="1">
      <alignment horizontal="left" vertical="center"/>
      <protection hidden="1"/>
    </xf>
    <xf numFmtId="178" fontId="2" fillId="0" borderId="17" xfId="1" applyNumberFormat="1" applyFont="1" applyBorder="1" applyAlignment="1" applyProtection="1">
      <alignment vertical="center" shrinkToFit="1"/>
      <protection hidden="1"/>
    </xf>
    <xf numFmtId="178" fontId="2" fillId="0" borderId="16" xfId="1" applyNumberFormat="1" applyFont="1" applyBorder="1" applyAlignment="1" applyProtection="1">
      <alignment vertical="center" shrinkToFit="1"/>
      <protection hidden="1"/>
    </xf>
    <xf numFmtId="178" fontId="2" fillId="0" borderId="15" xfId="1" applyNumberFormat="1" applyFont="1" applyBorder="1" applyAlignment="1" applyProtection="1">
      <alignment vertical="center" shrinkToFit="1"/>
      <protection hidden="1"/>
    </xf>
    <xf numFmtId="178" fontId="2" fillId="0" borderId="103" xfId="1" applyNumberFormat="1" applyFont="1" applyBorder="1" applyAlignment="1" applyProtection="1">
      <alignment vertical="center" shrinkToFit="1"/>
      <protection hidden="1"/>
    </xf>
    <xf numFmtId="0" fontId="7" fillId="0" borderId="16" xfId="2" applyFont="1" applyBorder="1" applyAlignment="1" applyProtection="1">
      <alignment horizontal="left" vertical="center" wrapText="1"/>
      <protection hidden="1"/>
    </xf>
    <xf numFmtId="0" fontId="7" fillId="0" borderId="15" xfId="2" applyFont="1" applyBorder="1" applyAlignment="1" applyProtection="1">
      <alignment horizontal="left" vertical="center" wrapText="1"/>
      <protection hidden="1"/>
    </xf>
    <xf numFmtId="0" fontId="2" fillId="0" borderId="45" xfId="3" applyFont="1" applyBorder="1" applyAlignment="1" applyProtection="1">
      <alignment horizontal="distributed" vertical="center" justifyLastLine="1"/>
      <protection hidden="1"/>
    </xf>
    <xf numFmtId="0" fontId="2" fillId="0" borderId="45" xfId="0" applyFont="1" applyBorder="1" applyAlignment="1" applyProtection="1">
      <alignment horizontal="distributed" vertical="center" justifyLastLine="1"/>
      <protection hidden="1"/>
    </xf>
    <xf numFmtId="178" fontId="13" fillId="0" borderId="45" xfId="3" applyNumberFormat="1" applyFont="1" applyFill="1" applyBorder="1" applyAlignment="1" applyProtection="1">
      <alignment horizontal="right" vertical="center" shrinkToFit="1"/>
      <protection hidden="1"/>
    </xf>
    <xf numFmtId="0" fontId="8" fillId="0" borderId="45" xfId="3" applyFont="1" applyBorder="1" applyAlignment="1" applyProtection="1">
      <alignment horizontal="center" vertical="center"/>
      <protection hidden="1"/>
    </xf>
    <xf numFmtId="49" fontId="8" fillId="0" borderId="53" xfId="3" applyNumberFormat="1" applyFont="1" applyFill="1" applyBorder="1" applyAlignment="1" applyProtection="1">
      <alignment horizontal="left" vertical="center" shrinkToFit="1"/>
      <protection hidden="1"/>
    </xf>
    <xf numFmtId="0" fontId="8" fillId="0" borderId="69" xfId="3" applyNumberFormat="1" applyFont="1" applyFill="1" applyBorder="1" applyAlignment="1" applyProtection="1">
      <alignment horizontal="left" vertical="center" shrinkToFit="1"/>
      <protection hidden="1"/>
    </xf>
    <xf numFmtId="0" fontId="8" fillId="0" borderId="68" xfId="3" applyNumberFormat="1" applyFont="1" applyFill="1" applyBorder="1" applyAlignment="1" applyProtection="1">
      <alignment horizontal="left" vertical="center" shrinkToFit="1"/>
      <protection hidden="1"/>
    </xf>
    <xf numFmtId="40" fontId="2" fillId="0" borderId="53" xfId="5" applyNumberFormat="1" applyFont="1" applyFill="1" applyBorder="1" applyAlignment="1" applyProtection="1">
      <alignment horizontal="center" vertical="center" shrinkToFit="1"/>
      <protection hidden="1"/>
    </xf>
    <xf numFmtId="40" fontId="2" fillId="0" borderId="52" xfId="5" applyNumberFormat="1" applyFont="1" applyFill="1" applyBorder="1" applyAlignment="1" applyProtection="1">
      <alignment horizontal="center" vertical="center" shrinkToFit="1"/>
      <protection hidden="1"/>
    </xf>
    <xf numFmtId="49" fontId="8" fillId="0" borderId="70" xfId="5" applyNumberFormat="1" applyFont="1" applyFill="1" applyBorder="1" applyAlignment="1" applyProtection="1">
      <alignment horizontal="center" vertical="center" shrinkToFit="1"/>
      <protection hidden="1"/>
    </xf>
    <xf numFmtId="0" fontId="8" fillId="0" borderId="52" xfId="5" applyNumberFormat="1" applyFont="1" applyFill="1" applyBorder="1" applyAlignment="1" applyProtection="1">
      <alignment horizontal="center" vertical="center" shrinkToFit="1"/>
      <protection hidden="1"/>
    </xf>
    <xf numFmtId="49" fontId="2" fillId="0" borderId="70" xfId="5" applyNumberFormat="1" applyFont="1" applyFill="1" applyBorder="1" applyAlignment="1" applyProtection="1">
      <alignment horizontal="right" vertical="center" shrinkToFit="1"/>
      <protection hidden="1"/>
    </xf>
    <xf numFmtId="49" fontId="2" fillId="0" borderId="69" xfId="5" applyNumberFormat="1" applyFont="1" applyFill="1" applyBorder="1" applyAlignment="1" applyProtection="1">
      <alignment horizontal="right" vertical="center" shrinkToFit="1"/>
      <protection hidden="1"/>
    </xf>
    <xf numFmtId="49" fontId="2" fillId="0" borderId="52" xfId="5" applyNumberFormat="1" applyFont="1" applyFill="1" applyBorder="1" applyAlignment="1" applyProtection="1">
      <alignment horizontal="right" vertical="center" shrinkToFit="1"/>
      <protection hidden="1"/>
    </xf>
    <xf numFmtId="178" fontId="2" fillId="0" borderId="70" xfId="3" applyNumberFormat="1" applyFont="1" applyFill="1" applyBorder="1" applyAlignment="1" applyProtection="1">
      <alignment horizontal="right" vertical="center"/>
      <protection hidden="1"/>
    </xf>
    <xf numFmtId="178" fontId="2" fillId="0" borderId="69" xfId="3" applyNumberFormat="1" applyFont="1" applyFill="1" applyBorder="1" applyAlignment="1" applyProtection="1">
      <alignment horizontal="right" vertical="center"/>
      <protection hidden="1"/>
    </xf>
    <xf numFmtId="178" fontId="2" fillId="0" borderId="68" xfId="3" applyNumberFormat="1" applyFont="1" applyFill="1" applyBorder="1" applyAlignment="1" applyProtection="1">
      <alignment horizontal="right" vertical="center"/>
      <protection hidden="1"/>
    </xf>
    <xf numFmtId="179" fontId="8" fillId="0" borderId="40" xfId="3" applyNumberFormat="1" applyFont="1" applyFill="1" applyBorder="1" applyAlignment="1" applyProtection="1">
      <alignment horizontal="distributed" vertical="center" justifyLastLine="1" shrinkToFit="1"/>
      <protection hidden="1"/>
    </xf>
    <xf numFmtId="179" fontId="8" fillId="0" borderId="47" xfId="3" applyNumberFormat="1" applyFont="1" applyFill="1" applyBorder="1" applyAlignment="1" applyProtection="1">
      <alignment horizontal="distributed" vertical="center" justifyLastLine="1" shrinkToFit="1"/>
      <protection hidden="1"/>
    </xf>
    <xf numFmtId="179" fontId="8" fillId="0" borderId="46" xfId="3" applyNumberFormat="1" applyFont="1" applyFill="1" applyBorder="1" applyAlignment="1" applyProtection="1">
      <alignment horizontal="distributed" vertical="center" justifyLastLine="1" shrinkToFit="1"/>
      <protection hidden="1"/>
    </xf>
    <xf numFmtId="49" fontId="8" fillId="0" borderId="8" xfId="3" applyNumberFormat="1" applyFont="1" applyFill="1" applyBorder="1" applyAlignment="1" applyProtection="1">
      <alignment vertical="top" wrapText="1"/>
      <protection hidden="1"/>
    </xf>
    <xf numFmtId="0" fontId="2" fillId="0" borderId="7" xfId="0" applyNumberFormat="1" applyFont="1" applyFill="1" applyBorder="1" applyAlignment="1" applyProtection="1">
      <alignment vertical="top" wrapText="1"/>
      <protection hidden="1"/>
    </xf>
    <xf numFmtId="0" fontId="2" fillId="0" borderId="6" xfId="0" applyNumberFormat="1" applyFont="1" applyFill="1" applyBorder="1" applyAlignment="1" applyProtection="1">
      <alignment vertical="top" wrapText="1"/>
      <protection hidden="1"/>
    </xf>
    <xf numFmtId="0" fontId="2" fillId="0" borderId="5" xfId="0" applyNumberFormat="1" applyFont="1" applyFill="1" applyBorder="1" applyAlignment="1" applyProtection="1">
      <alignment vertical="top" wrapText="1"/>
      <protection hidden="1"/>
    </xf>
    <xf numFmtId="0" fontId="2" fillId="0" borderId="0" xfId="0" applyNumberFormat="1" applyFont="1" applyFill="1" applyBorder="1" applyAlignment="1" applyProtection="1">
      <alignment vertical="top" wrapText="1"/>
      <protection hidden="1"/>
    </xf>
    <xf numFmtId="0" fontId="2" fillId="0" borderId="4" xfId="0" applyNumberFormat="1" applyFont="1" applyFill="1" applyBorder="1" applyAlignment="1" applyProtection="1">
      <alignment vertical="top" wrapText="1"/>
      <protection hidden="1"/>
    </xf>
    <xf numFmtId="0" fontId="2" fillId="0" borderId="3" xfId="0" applyNumberFormat="1" applyFont="1" applyFill="1" applyBorder="1" applyAlignment="1" applyProtection="1">
      <alignment vertical="top" wrapText="1"/>
      <protection hidden="1"/>
    </xf>
    <xf numFmtId="0" fontId="2" fillId="0" borderId="2" xfId="0" applyNumberFormat="1" applyFont="1" applyFill="1" applyBorder="1" applyAlignment="1" applyProtection="1">
      <alignment vertical="top" wrapText="1"/>
      <protection hidden="1"/>
    </xf>
    <xf numFmtId="0" fontId="2" fillId="0" borderId="1" xfId="0" applyNumberFormat="1" applyFont="1" applyFill="1" applyBorder="1" applyAlignment="1" applyProtection="1">
      <alignment vertical="top" wrapText="1"/>
      <protection hidden="1"/>
    </xf>
    <xf numFmtId="49" fontId="8" fillId="0" borderId="27" xfId="3" applyNumberFormat="1" applyFont="1" applyFill="1" applyBorder="1" applyAlignment="1" applyProtection="1">
      <alignment horizontal="distributed" vertical="center" justifyLastLine="1"/>
      <protection hidden="1"/>
    </xf>
    <xf numFmtId="0" fontId="2" fillId="0" borderId="26" xfId="0" applyFont="1" applyBorder="1" applyAlignment="1" applyProtection="1">
      <alignment horizontal="distributed" vertical="center" justifyLastLine="1"/>
      <protection hidden="1"/>
    </xf>
    <xf numFmtId="0" fontId="2" fillId="0" borderId="28" xfId="0" applyFont="1" applyBorder="1" applyAlignment="1" applyProtection="1">
      <alignment horizontal="distributed" vertical="center" justifyLastLine="1"/>
      <protection hidden="1"/>
    </xf>
    <xf numFmtId="40" fontId="8" fillId="0" borderId="27" xfId="5" applyNumberFormat="1" applyFont="1" applyFill="1" applyBorder="1" applyAlignment="1" applyProtection="1">
      <alignment horizontal="distributed" vertical="center" justifyLastLine="1" shrinkToFit="1"/>
      <protection hidden="1"/>
    </xf>
    <xf numFmtId="40" fontId="8" fillId="0" borderId="28" xfId="5" applyNumberFormat="1" applyFont="1" applyFill="1" applyBorder="1" applyAlignment="1" applyProtection="1">
      <alignment horizontal="distributed" vertical="center" justifyLastLine="1" shrinkToFit="1"/>
      <protection hidden="1"/>
    </xf>
    <xf numFmtId="178" fontId="7" fillId="0" borderId="27" xfId="5" applyNumberFormat="1" applyFont="1" applyFill="1" applyBorder="1" applyAlignment="1" applyProtection="1">
      <alignment horizontal="right" vertical="center" shrinkToFit="1"/>
      <protection hidden="1"/>
    </xf>
    <xf numFmtId="178" fontId="7" fillId="0" borderId="26" xfId="5" applyNumberFormat="1" applyFont="1" applyFill="1" applyBorder="1" applyAlignment="1" applyProtection="1">
      <alignment horizontal="right" vertical="center" shrinkToFit="1"/>
      <protection hidden="1"/>
    </xf>
    <xf numFmtId="178" fontId="7" fillId="0" borderId="28" xfId="5" applyNumberFormat="1" applyFont="1" applyFill="1" applyBorder="1" applyAlignment="1" applyProtection="1">
      <alignment horizontal="right" vertical="center" shrinkToFit="1"/>
      <protection hidden="1"/>
    </xf>
    <xf numFmtId="49" fontId="8" fillId="0" borderId="27" xfId="5" applyNumberFormat="1" applyFont="1" applyFill="1" applyBorder="1" applyAlignment="1" applyProtection="1">
      <alignment horizontal="distributed" vertical="center" justifyLastLine="1" shrinkToFit="1"/>
      <protection hidden="1"/>
    </xf>
    <xf numFmtId="49" fontId="8" fillId="0" borderId="26" xfId="5" applyNumberFormat="1" applyFont="1" applyFill="1" applyBorder="1" applyAlignment="1" applyProtection="1">
      <alignment horizontal="distributed" vertical="center" justifyLastLine="1" shrinkToFit="1"/>
      <protection hidden="1"/>
    </xf>
    <xf numFmtId="49" fontId="8" fillId="0" borderId="28" xfId="5" applyNumberFormat="1" applyFont="1" applyFill="1" applyBorder="1" applyAlignment="1" applyProtection="1">
      <alignment horizontal="distributed" vertical="center" justifyLastLine="1" shrinkToFit="1"/>
      <protection hidden="1"/>
    </xf>
    <xf numFmtId="178" fontId="7" fillId="0" borderId="26" xfId="1" applyNumberFormat="1" applyFont="1" applyFill="1" applyBorder="1" applyAlignment="1" applyProtection="1">
      <alignment horizontal="right" vertical="center" shrinkToFit="1"/>
      <protection hidden="1"/>
    </xf>
    <xf numFmtId="178" fontId="7" fillId="0" borderId="28" xfId="1" applyNumberFormat="1" applyFont="1" applyFill="1" applyBorder="1" applyAlignment="1" applyProtection="1">
      <alignment horizontal="right" vertical="center" shrinkToFit="1"/>
      <protection hidden="1"/>
    </xf>
    <xf numFmtId="49" fontId="8" fillId="0" borderId="27" xfId="3" applyNumberFormat="1" applyFont="1" applyFill="1" applyBorder="1" applyAlignment="1" applyProtection="1">
      <alignment horizontal="distributed" vertical="center" justifyLastLine="1" shrinkToFit="1"/>
      <protection hidden="1"/>
    </xf>
    <xf numFmtId="0" fontId="2" fillId="0" borderId="26" xfId="0" applyFont="1" applyBorder="1" applyAlignment="1" applyProtection="1">
      <alignment horizontal="distributed" vertical="center" justifyLastLine="1" shrinkToFit="1"/>
      <protection hidden="1"/>
    </xf>
    <xf numFmtId="0" fontId="2" fillId="0" borderId="28" xfId="0" applyFont="1" applyBorder="1" applyAlignment="1" applyProtection="1">
      <alignment horizontal="distributed" vertical="center" justifyLastLine="1" shrinkToFit="1"/>
      <protection hidden="1"/>
    </xf>
    <xf numFmtId="178" fontId="7" fillId="0" borderId="26" xfId="3" applyNumberFormat="1" applyFont="1" applyFill="1" applyBorder="1" applyAlignment="1" applyProtection="1">
      <alignment horizontal="right" vertical="center"/>
      <protection hidden="1"/>
    </xf>
    <xf numFmtId="178" fontId="7" fillId="0" borderId="28" xfId="3" applyNumberFormat="1" applyFont="1" applyFill="1" applyBorder="1" applyAlignment="1" applyProtection="1">
      <alignment horizontal="right" vertical="center"/>
      <protection hidden="1"/>
    </xf>
    <xf numFmtId="49" fontId="8" fillId="0" borderId="84" xfId="5" applyNumberFormat="1" applyFont="1" applyFill="1" applyBorder="1" applyAlignment="1" applyProtection="1">
      <alignment vertical="center" shrinkToFit="1"/>
      <protection hidden="1"/>
    </xf>
    <xf numFmtId="0" fontId="2" fillId="0" borderId="85" xfId="0" applyFont="1" applyBorder="1" applyAlignment="1" applyProtection="1">
      <alignment vertical="center"/>
      <protection hidden="1"/>
    </xf>
    <xf numFmtId="0" fontId="2" fillId="0" borderId="86" xfId="0" applyFont="1" applyBorder="1" applyAlignment="1" applyProtection="1">
      <alignment vertical="center"/>
      <protection hidden="1"/>
    </xf>
    <xf numFmtId="49" fontId="8" fillId="0" borderId="54" xfId="3" applyNumberFormat="1" applyFont="1" applyFill="1" applyBorder="1" applyAlignment="1" applyProtection="1">
      <alignment horizontal="left" vertical="center" shrinkToFit="1"/>
      <protection hidden="1"/>
    </xf>
    <xf numFmtId="0" fontId="8" fillId="0" borderId="49" xfId="3" applyNumberFormat="1" applyFont="1" applyFill="1" applyBorder="1" applyAlignment="1" applyProtection="1">
      <alignment horizontal="left" vertical="center" shrinkToFit="1"/>
      <protection hidden="1"/>
    </xf>
    <xf numFmtId="0" fontId="8" fillId="0" borderId="48" xfId="3" applyNumberFormat="1" applyFont="1" applyFill="1" applyBorder="1" applyAlignment="1" applyProtection="1">
      <alignment horizontal="left" vertical="center" shrinkToFit="1"/>
      <protection hidden="1"/>
    </xf>
    <xf numFmtId="40" fontId="2" fillId="0" borderId="54" xfId="5" applyNumberFormat="1" applyFont="1" applyFill="1" applyBorder="1" applyAlignment="1" applyProtection="1">
      <alignment horizontal="center" vertical="center" shrinkToFit="1"/>
      <protection hidden="1"/>
    </xf>
    <xf numFmtId="40" fontId="2" fillId="0" borderId="51" xfId="5" applyNumberFormat="1" applyFont="1" applyFill="1" applyBorder="1" applyAlignment="1" applyProtection="1">
      <alignment horizontal="center" vertical="center" shrinkToFit="1"/>
      <protection hidden="1"/>
    </xf>
    <xf numFmtId="49" fontId="8" fillId="0" borderId="50" xfId="5" applyNumberFormat="1" applyFont="1" applyFill="1" applyBorder="1" applyAlignment="1" applyProtection="1">
      <alignment horizontal="center" vertical="center" shrinkToFit="1"/>
      <protection hidden="1"/>
    </xf>
    <xf numFmtId="0" fontId="8" fillId="0" borderId="51" xfId="5" applyNumberFormat="1" applyFont="1" applyFill="1" applyBorder="1" applyAlignment="1" applyProtection="1">
      <alignment horizontal="center" vertical="center" shrinkToFit="1"/>
      <protection hidden="1"/>
    </xf>
    <xf numFmtId="49" fontId="2" fillId="0" borderId="50" xfId="5" applyNumberFormat="1" applyFont="1" applyFill="1" applyBorder="1" applyAlignment="1" applyProtection="1">
      <alignment horizontal="right" vertical="center" shrinkToFit="1"/>
      <protection hidden="1"/>
    </xf>
    <xf numFmtId="49" fontId="2" fillId="0" borderId="49" xfId="5" applyNumberFormat="1" applyFont="1" applyFill="1" applyBorder="1" applyAlignment="1" applyProtection="1">
      <alignment horizontal="right" vertical="center" shrinkToFit="1"/>
      <protection hidden="1"/>
    </xf>
    <xf numFmtId="49" fontId="2" fillId="0" borderId="51" xfId="5" applyNumberFormat="1" applyFont="1" applyFill="1" applyBorder="1" applyAlignment="1" applyProtection="1">
      <alignment horizontal="right" vertical="center" shrinkToFit="1"/>
      <protection hidden="1"/>
    </xf>
    <xf numFmtId="178" fontId="2" fillId="0" borderId="50" xfId="3" applyNumberFormat="1" applyFont="1" applyFill="1" applyBorder="1" applyAlignment="1" applyProtection="1">
      <alignment horizontal="right" vertical="center"/>
      <protection hidden="1"/>
    </xf>
    <xf numFmtId="178" fontId="2" fillId="0" borderId="49" xfId="3" applyNumberFormat="1" applyFont="1" applyFill="1" applyBorder="1" applyAlignment="1" applyProtection="1">
      <alignment horizontal="right" vertical="center"/>
      <protection hidden="1"/>
    </xf>
    <xf numFmtId="178" fontId="2" fillId="0" borderId="48" xfId="3" applyNumberFormat="1" applyFont="1" applyFill="1" applyBorder="1" applyAlignment="1" applyProtection="1">
      <alignment horizontal="right" vertical="center"/>
      <protection hidden="1"/>
    </xf>
    <xf numFmtId="49" fontId="8" fillId="0" borderId="56" xfId="5" applyNumberFormat="1" applyFont="1" applyFill="1" applyBorder="1" applyAlignment="1" applyProtection="1">
      <alignment horizontal="center" vertical="center" shrinkToFit="1"/>
      <protection hidden="1"/>
    </xf>
    <xf numFmtId="0" fontId="8" fillId="0" borderId="56" xfId="5" applyNumberFormat="1" applyFont="1" applyFill="1" applyBorder="1" applyAlignment="1" applyProtection="1">
      <alignment horizontal="center" vertical="center" shrinkToFit="1"/>
      <protection hidden="1"/>
    </xf>
    <xf numFmtId="0" fontId="8" fillId="0" borderId="27" xfId="3" applyFont="1" applyFill="1" applyBorder="1" applyAlignment="1" applyProtection="1">
      <alignment horizontal="distributed" vertical="center" justifyLastLine="1"/>
      <protection hidden="1"/>
    </xf>
    <xf numFmtId="0" fontId="8" fillId="0" borderId="26" xfId="3" applyFont="1" applyFill="1" applyBorder="1" applyAlignment="1" applyProtection="1">
      <alignment horizontal="distributed" vertical="center" justifyLastLine="1"/>
      <protection hidden="1"/>
    </xf>
    <xf numFmtId="0" fontId="8" fillId="0" borderId="26" xfId="3" applyFont="1" applyBorder="1" applyAlignment="1" applyProtection="1">
      <alignment horizontal="distributed" vertical="center" justifyLastLine="1"/>
      <protection hidden="1"/>
    </xf>
    <xf numFmtId="0" fontId="8" fillId="0" borderId="28" xfId="3" applyFont="1" applyBorder="1" applyAlignment="1" applyProtection="1">
      <alignment horizontal="distributed" vertical="center" justifyLastLine="1"/>
      <protection hidden="1"/>
    </xf>
    <xf numFmtId="0" fontId="8" fillId="0" borderId="67" xfId="3" applyFont="1" applyFill="1" applyBorder="1" applyAlignment="1" applyProtection="1">
      <alignment horizontal="distributed" vertical="center" justifyLastLine="1"/>
      <protection hidden="1"/>
    </xf>
    <xf numFmtId="0" fontId="8" fillId="0" borderId="66" xfId="3" applyFont="1" applyFill="1" applyBorder="1" applyAlignment="1" applyProtection="1">
      <alignment horizontal="distributed" vertical="center" justifyLastLine="1"/>
      <protection hidden="1"/>
    </xf>
    <xf numFmtId="0" fontId="8" fillId="0" borderId="65" xfId="3" applyFont="1" applyFill="1" applyBorder="1" applyAlignment="1" applyProtection="1">
      <alignment horizontal="distributed" vertical="center" justifyLastLine="1"/>
      <protection hidden="1"/>
    </xf>
    <xf numFmtId="0" fontId="8" fillId="0" borderId="64" xfId="3" applyFont="1" applyBorder="1" applyAlignment="1" applyProtection="1">
      <alignment horizontal="distributed" vertical="center" justifyLastLine="1"/>
      <protection hidden="1"/>
    </xf>
    <xf numFmtId="49" fontId="8" fillId="0" borderId="63" xfId="3" applyNumberFormat="1" applyFont="1" applyFill="1" applyBorder="1" applyAlignment="1" applyProtection="1">
      <alignment horizontal="left" vertical="center" shrinkToFit="1"/>
      <protection hidden="1"/>
    </xf>
    <xf numFmtId="0" fontId="8" fillId="0" borderId="58" xfId="3" applyNumberFormat="1" applyFont="1" applyFill="1" applyBorder="1" applyAlignment="1" applyProtection="1">
      <alignment horizontal="left" vertical="center" shrinkToFit="1"/>
      <protection hidden="1"/>
    </xf>
    <xf numFmtId="0" fontId="8" fillId="0" borderId="57" xfId="3" applyNumberFormat="1" applyFont="1" applyFill="1" applyBorder="1" applyAlignment="1" applyProtection="1">
      <alignment horizontal="left" vertical="center" shrinkToFit="1"/>
      <protection hidden="1"/>
    </xf>
    <xf numFmtId="40" fontId="2" fillId="0" borderId="62" xfId="5" applyNumberFormat="1" applyFont="1" applyFill="1" applyBorder="1" applyAlignment="1" applyProtection="1">
      <alignment horizontal="center" vertical="center" shrinkToFit="1"/>
      <protection hidden="1"/>
    </xf>
    <xf numFmtId="40" fontId="2" fillId="0" borderId="61" xfId="5" applyNumberFormat="1" applyFont="1" applyFill="1" applyBorder="1" applyAlignment="1" applyProtection="1">
      <alignment horizontal="center" vertical="center" shrinkToFit="1"/>
      <protection hidden="1"/>
    </xf>
    <xf numFmtId="49" fontId="8" fillId="0" borderId="61" xfId="5" applyNumberFormat="1" applyFont="1" applyFill="1" applyBorder="1" applyAlignment="1" applyProtection="1">
      <alignment horizontal="center" vertical="center" shrinkToFit="1"/>
      <protection hidden="1"/>
    </xf>
    <xf numFmtId="0" fontId="8" fillId="0" borderId="61" xfId="5" applyNumberFormat="1" applyFont="1" applyFill="1" applyBorder="1" applyAlignment="1" applyProtection="1">
      <alignment horizontal="center" vertical="center" shrinkToFit="1"/>
      <protection hidden="1"/>
    </xf>
    <xf numFmtId="49" fontId="2" fillId="0" borderId="59" xfId="5" applyNumberFormat="1" applyFont="1" applyFill="1" applyBorder="1" applyAlignment="1" applyProtection="1">
      <alignment horizontal="right" vertical="center" shrinkToFit="1"/>
      <protection hidden="1"/>
    </xf>
    <xf numFmtId="49" fontId="2" fillId="0" borderId="58" xfId="5" applyNumberFormat="1" applyFont="1" applyFill="1" applyBorder="1" applyAlignment="1" applyProtection="1">
      <alignment horizontal="right" vertical="center" shrinkToFit="1"/>
      <protection hidden="1"/>
    </xf>
    <xf numFmtId="49" fontId="2" fillId="0" borderId="60" xfId="5" applyNumberFormat="1" applyFont="1" applyFill="1" applyBorder="1" applyAlignment="1" applyProtection="1">
      <alignment horizontal="right" vertical="center" shrinkToFit="1"/>
      <protection hidden="1"/>
    </xf>
    <xf numFmtId="178" fontId="2" fillId="0" borderId="59" xfId="3" applyNumberFormat="1" applyFont="1" applyFill="1" applyBorder="1" applyAlignment="1" applyProtection="1">
      <alignment horizontal="right" vertical="center"/>
      <protection hidden="1"/>
    </xf>
    <xf numFmtId="178" fontId="2" fillId="0" borderId="58" xfId="3" applyNumberFormat="1" applyFont="1" applyFill="1" applyBorder="1" applyAlignment="1" applyProtection="1">
      <alignment horizontal="right" vertical="center"/>
      <protection hidden="1"/>
    </xf>
    <xf numFmtId="178" fontId="2" fillId="0" borderId="57" xfId="3" applyNumberFormat="1" applyFont="1" applyFill="1" applyBorder="1" applyAlignment="1" applyProtection="1">
      <alignment horizontal="right" vertical="center"/>
      <protection hidden="1"/>
    </xf>
    <xf numFmtId="0" fontId="8" fillId="0" borderId="8" xfId="3" applyFont="1" applyFill="1" applyBorder="1" applyAlignment="1" applyProtection="1">
      <alignment horizontal="distributed" vertical="center" justifyLastLine="1"/>
      <protection hidden="1"/>
    </xf>
    <xf numFmtId="0" fontId="8" fillId="0" borderId="80" xfId="3" applyFont="1" applyFill="1" applyBorder="1" applyAlignment="1" applyProtection="1">
      <alignment horizontal="distributed" vertical="center" justifyLastLine="1"/>
      <protection hidden="1"/>
    </xf>
    <xf numFmtId="0" fontId="2" fillId="0" borderId="7" xfId="3" applyFont="1" applyFill="1" applyBorder="1" applyAlignment="1" applyProtection="1">
      <alignment horizontal="left" vertical="center" wrapText="1"/>
      <protection hidden="1"/>
    </xf>
    <xf numFmtId="0" fontId="2" fillId="0" borderId="7" xfId="3" applyFont="1" applyFill="1" applyBorder="1" applyAlignment="1" applyProtection="1">
      <alignment horizontal="left" vertical="center"/>
      <protection hidden="1"/>
    </xf>
    <xf numFmtId="0" fontId="2" fillId="0" borderId="6" xfId="3" applyFont="1" applyFill="1" applyBorder="1" applyAlignment="1" applyProtection="1">
      <alignment horizontal="left" vertical="center"/>
      <protection hidden="1"/>
    </xf>
    <xf numFmtId="0" fontId="16" fillId="0" borderId="5" xfId="2" applyFont="1" applyFill="1" applyBorder="1" applyAlignment="1" applyProtection="1">
      <alignment horizontal="distributed" vertical="center" wrapText="1"/>
      <protection hidden="1"/>
    </xf>
    <xf numFmtId="0" fontId="16" fillId="0" borderId="79" xfId="2" applyFont="1" applyFill="1" applyBorder="1" applyAlignment="1" applyProtection="1">
      <alignment horizontal="distributed" vertical="center" wrapText="1"/>
      <protection hidden="1"/>
    </xf>
    <xf numFmtId="0" fontId="2" fillId="0" borderId="77" xfId="0" applyFont="1" applyBorder="1" applyAlignment="1" applyProtection="1">
      <alignment vertical="center" wrapText="1"/>
      <protection hidden="1"/>
    </xf>
    <xf numFmtId="0" fontId="2" fillId="0" borderId="76" xfId="0" applyFont="1" applyBorder="1" applyAlignment="1" applyProtection="1">
      <alignment vertical="center" wrapText="1"/>
      <protection hidden="1"/>
    </xf>
    <xf numFmtId="0" fontId="7" fillId="0" borderId="78" xfId="2" applyFont="1" applyFill="1" applyBorder="1" applyAlignment="1" applyProtection="1">
      <alignment horizontal="left" vertical="center" wrapText="1" indent="1"/>
      <protection hidden="1"/>
    </xf>
    <xf numFmtId="0" fontId="7" fillId="0" borderId="4" xfId="2" applyFont="1" applyFill="1" applyBorder="1" applyAlignment="1" applyProtection="1">
      <alignment horizontal="left" vertical="center" wrapText="1" indent="1"/>
      <protection hidden="1"/>
    </xf>
    <xf numFmtId="0" fontId="7" fillId="0" borderId="75" xfId="0" applyFont="1" applyFill="1" applyBorder="1" applyAlignment="1" applyProtection="1">
      <alignment horizontal="left" vertical="center" indent="1"/>
      <protection hidden="1"/>
    </xf>
    <xf numFmtId="0" fontId="7" fillId="0" borderId="74" xfId="0" applyFont="1" applyFill="1" applyBorder="1" applyAlignment="1" applyProtection="1">
      <alignment horizontal="left" vertical="center" indent="1"/>
      <protection hidden="1"/>
    </xf>
    <xf numFmtId="0" fontId="7" fillId="0" borderId="73" xfId="0" applyFont="1" applyFill="1" applyBorder="1" applyAlignment="1" applyProtection="1">
      <alignment horizontal="left" vertical="center" indent="1"/>
      <protection hidden="1"/>
    </xf>
    <xf numFmtId="0" fontId="8" fillId="0" borderId="54" xfId="3" applyFont="1" applyFill="1" applyBorder="1" applyAlignment="1" applyProtection="1">
      <alignment horizontal="distributed" vertical="center" justifyLastLine="1"/>
      <protection hidden="1"/>
    </xf>
    <xf numFmtId="0" fontId="8" fillId="0" borderId="51" xfId="3" applyFont="1" applyFill="1" applyBorder="1" applyAlignment="1" applyProtection="1">
      <alignment horizontal="distributed" vertical="center" justifyLastLine="1"/>
      <protection hidden="1"/>
    </xf>
    <xf numFmtId="0" fontId="2" fillId="0" borderId="50" xfId="3" applyFont="1" applyFill="1" applyBorder="1" applyAlignment="1" applyProtection="1">
      <alignment horizontal="left" vertical="center" shrinkToFit="1"/>
      <protection hidden="1"/>
    </xf>
    <xf numFmtId="0" fontId="8" fillId="0" borderId="49" xfId="3" applyFont="1" applyFill="1" applyBorder="1" applyAlignment="1" applyProtection="1">
      <alignment horizontal="left" vertical="center" shrinkToFit="1"/>
      <protection hidden="1"/>
    </xf>
    <xf numFmtId="0" fontId="8" fillId="0" borderId="48" xfId="3" applyFont="1" applyFill="1" applyBorder="1" applyAlignment="1" applyProtection="1">
      <alignment horizontal="left" vertical="center" shrinkToFit="1"/>
      <protection hidden="1"/>
    </xf>
    <xf numFmtId="0" fontId="8" fillId="0" borderId="53" xfId="3" applyFont="1" applyFill="1" applyBorder="1" applyAlignment="1" applyProtection="1">
      <alignment horizontal="distributed" vertical="center" justifyLastLine="1"/>
      <protection hidden="1"/>
    </xf>
    <xf numFmtId="0" fontId="8" fillId="0" borderId="52" xfId="3" applyFont="1" applyFill="1" applyBorder="1" applyAlignment="1" applyProtection="1">
      <alignment horizontal="distributed" vertical="center" justifyLastLine="1"/>
      <protection hidden="1"/>
    </xf>
    <xf numFmtId="0" fontId="2" fillId="0" borderId="70" xfId="3" applyFont="1" applyFill="1" applyBorder="1" applyAlignment="1" applyProtection="1">
      <alignment horizontal="left" vertical="center" shrinkToFit="1"/>
      <protection hidden="1"/>
    </xf>
    <xf numFmtId="0" fontId="8" fillId="0" borderId="69" xfId="3" applyFont="1" applyFill="1" applyBorder="1" applyAlignment="1" applyProtection="1">
      <alignment horizontal="left" vertical="center" shrinkToFit="1"/>
      <protection hidden="1"/>
    </xf>
    <xf numFmtId="0" fontId="8" fillId="0" borderId="68" xfId="3" applyFont="1" applyFill="1" applyBorder="1" applyAlignment="1" applyProtection="1">
      <alignment horizontal="left" vertical="center" shrinkToFit="1"/>
      <protection hidden="1"/>
    </xf>
    <xf numFmtId="0" fontId="16" fillId="0" borderId="72" xfId="2" applyFont="1" applyFill="1" applyBorder="1" applyAlignment="1" applyProtection="1">
      <alignment horizontal="distributed" vertical="center" justifyLastLine="1"/>
      <protection hidden="1"/>
    </xf>
    <xf numFmtId="0" fontId="16" fillId="0" borderId="71" xfId="2" applyFont="1" applyFill="1" applyBorder="1" applyAlignment="1" applyProtection="1">
      <alignment horizontal="distributed" vertical="center" justifyLastLine="1"/>
      <protection hidden="1"/>
    </xf>
    <xf numFmtId="0" fontId="7" fillId="0" borderId="70" xfId="2" applyFont="1" applyFill="1" applyBorder="1" applyAlignment="1" applyProtection="1">
      <alignment horizontal="left" vertical="center" indent="1"/>
      <protection hidden="1"/>
    </xf>
    <xf numFmtId="0" fontId="7" fillId="0" borderId="69" xfId="0" applyFont="1" applyFill="1" applyBorder="1" applyAlignment="1" applyProtection="1">
      <alignment horizontal="left" vertical="center" indent="1"/>
      <protection hidden="1"/>
    </xf>
    <xf numFmtId="0" fontId="7" fillId="0" borderId="52" xfId="0" applyFont="1" applyFill="1" applyBorder="1" applyAlignment="1" applyProtection="1">
      <alignment horizontal="left" vertical="center" indent="1"/>
      <protection hidden="1"/>
    </xf>
    <xf numFmtId="0" fontId="16" fillId="0" borderId="70" xfId="3" applyFont="1" applyFill="1" applyBorder="1" applyAlignment="1" applyProtection="1">
      <alignment horizontal="distributed" vertical="center" justifyLastLine="1"/>
      <protection hidden="1"/>
    </xf>
    <xf numFmtId="0" fontId="16" fillId="0" borderId="69" xfId="3" applyFont="1" applyFill="1" applyBorder="1" applyAlignment="1" applyProtection="1">
      <alignment horizontal="distributed" vertical="center" justifyLastLine="1"/>
      <protection hidden="1"/>
    </xf>
    <xf numFmtId="0" fontId="7" fillId="0" borderId="70" xfId="3" applyFont="1" applyFill="1" applyBorder="1" applyAlignment="1" applyProtection="1">
      <alignment horizontal="left" vertical="center" indent="1"/>
      <protection hidden="1"/>
    </xf>
    <xf numFmtId="0" fontId="7" fillId="0" borderId="69" xfId="3" applyFont="1" applyFill="1" applyBorder="1" applyAlignment="1" applyProtection="1">
      <alignment horizontal="left" vertical="center" indent="1"/>
      <protection hidden="1"/>
    </xf>
    <xf numFmtId="0" fontId="7" fillId="0" borderId="68" xfId="3" applyFont="1" applyFill="1" applyBorder="1" applyAlignment="1" applyProtection="1">
      <alignment horizontal="left" vertical="center" indent="1"/>
      <protection hidden="1"/>
    </xf>
    <xf numFmtId="0" fontId="32" fillId="0" borderId="0" xfId="0" applyFont="1" applyFill="1" applyBorder="1" applyAlignment="1" applyProtection="1">
      <alignment horizontal="right"/>
      <protection hidden="1"/>
    </xf>
    <xf numFmtId="0" fontId="10" fillId="0" borderId="2" xfId="2" applyFont="1" applyBorder="1" applyAlignment="1" applyProtection="1">
      <alignment horizontal="distributed"/>
      <protection hidden="1"/>
    </xf>
    <xf numFmtId="177" fontId="2" fillId="0" borderId="0" xfId="2" applyNumberFormat="1" applyFont="1" applyFill="1" applyBorder="1" applyAlignment="1" applyProtection="1">
      <alignment horizontal="right" shrinkToFit="1"/>
      <protection hidden="1"/>
    </xf>
    <xf numFmtId="0" fontId="8" fillId="0" borderId="0" xfId="3" applyFont="1" applyBorder="1" applyAlignment="1" applyProtection="1">
      <alignment horizontal="center" vertical="center"/>
      <protection hidden="1"/>
    </xf>
    <xf numFmtId="0" fontId="8" fillId="0" borderId="2" xfId="3" applyFont="1" applyBorder="1" applyAlignment="1" applyProtection="1">
      <alignment horizontal="center" vertical="center"/>
      <protection hidden="1"/>
    </xf>
    <xf numFmtId="0" fontId="8" fillId="0" borderId="0" xfId="3" quotePrefix="1" applyNumberFormat="1" applyFont="1" applyFill="1" applyBorder="1" applyAlignment="1" applyProtection="1">
      <alignment horizontal="center" vertical="center"/>
      <protection hidden="1"/>
    </xf>
    <xf numFmtId="0" fontId="8" fillId="0" borderId="2" xfId="3" quotePrefix="1" applyNumberFormat="1" applyFont="1" applyFill="1" applyBorder="1" applyAlignment="1" applyProtection="1">
      <alignment horizontal="center" vertical="center"/>
      <protection hidden="1"/>
    </xf>
    <xf numFmtId="0" fontId="8" fillId="0" borderId="83" xfId="2" applyFont="1" applyFill="1" applyBorder="1" applyAlignment="1" applyProtection="1">
      <alignment horizontal="left"/>
      <protection hidden="1"/>
    </xf>
    <xf numFmtId="0" fontId="8" fillId="0" borderId="7" xfId="0" applyFont="1" applyBorder="1" applyAlignment="1" applyProtection="1">
      <alignment horizontal="left"/>
      <protection hidden="1"/>
    </xf>
    <xf numFmtId="0" fontId="7" fillId="0" borderId="7" xfId="2" applyFont="1" applyFill="1" applyBorder="1" applyAlignment="1" applyProtection="1">
      <alignment horizontal="left"/>
      <protection hidden="1"/>
    </xf>
    <xf numFmtId="0" fontId="7" fillId="0" borderId="7" xfId="0" applyFont="1" applyFill="1" applyBorder="1" applyAlignment="1" applyProtection="1">
      <alignment horizontal="left"/>
      <protection hidden="1"/>
    </xf>
    <xf numFmtId="0" fontId="7" fillId="0" borderId="6" xfId="0" applyFont="1" applyFill="1" applyBorder="1" applyAlignment="1" applyProtection="1">
      <alignment horizontal="left"/>
      <protection hidden="1"/>
    </xf>
    <xf numFmtId="0" fontId="8" fillId="0" borderId="2" xfId="3" applyFont="1" applyFill="1" applyBorder="1" applyAlignment="1" applyProtection="1">
      <alignment horizontal="left" vertical="center"/>
      <protection hidden="1"/>
    </xf>
    <xf numFmtId="0" fontId="16" fillId="0" borderId="5" xfId="2" applyFont="1" applyFill="1" applyBorder="1" applyAlignment="1" applyProtection="1">
      <alignment horizontal="distributed" vertical="center" justifyLastLine="1"/>
      <protection hidden="1"/>
    </xf>
    <xf numFmtId="0" fontId="16" fillId="0" borderId="79" xfId="2" applyFont="1" applyFill="1" applyBorder="1" applyAlignment="1" applyProtection="1">
      <alignment horizontal="distributed" vertical="center" justifyLastLine="1"/>
      <protection hidden="1"/>
    </xf>
    <xf numFmtId="0" fontId="8" fillId="0" borderId="78" xfId="2" applyFont="1" applyFill="1" applyBorder="1" applyAlignment="1" applyProtection="1">
      <alignment horizontal="left" vertical="center" wrapText="1" indent="1"/>
      <protection hidden="1"/>
    </xf>
    <xf numFmtId="0" fontId="2" fillId="0" borderId="0" xfId="0" applyFont="1" applyFill="1" applyBorder="1" applyAlignment="1" applyProtection="1">
      <alignment horizontal="left" vertical="center" wrapText="1" indent="1"/>
      <protection hidden="1"/>
    </xf>
    <xf numFmtId="0" fontId="2" fillId="0" borderId="4" xfId="0" applyFont="1" applyFill="1" applyBorder="1" applyAlignment="1" applyProtection="1">
      <alignment horizontal="left" vertical="center" wrapText="1" indent="1"/>
      <protection hidden="1"/>
    </xf>
    <xf numFmtId="0" fontId="2" fillId="0" borderId="78" xfId="0" applyFont="1" applyFill="1" applyBorder="1" applyAlignment="1" applyProtection="1">
      <alignment horizontal="left" vertical="center" wrapText="1" indent="1"/>
      <protection hidden="1"/>
    </xf>
    <xf numFmtId="0" fontId="8" fillId="0" borderId="64" xfId="3" applyFont="1" applyFill="1" applyBorder="1" applyAlignment="1" applyProtection="1">
      <alignment horizontal="distributed" vertical="center" justifyLastLine="1"/>
      <protection hidden="1"/>
    </xf>
    <xf numFmtId="0" fontId="8" fillId="0" borderId="65" xfId="3" applyFont="1" applyFill="1" applyBorder="1" applyAlignment="1" applyProtection="1">
      <alignment horizontal="center" vertical="center" shrinkToFit="1"/>
      <protection hidden="1"/>
    </xf>
    <xf numFmtId="0" fontId="8" fillId="0" borderId="26" xfId="3" applyFont="1" applyFill="1" applyBorder="1" applyAlignment="1" applyProtection="1">
      <alignment horizontal="center" vertical="center" shrinkToFit="1"/>
      <protection hidden="1"/>
    </xf>
    <xf numFmtId="0" fontId="8" fillId="0" borderId="28" xfId="3" applyFont="1" applyFill="1" applyBorder="1" applyAlignment="1" applyProtection="1">
      <alignment horizontal="center" vertical="center" shrinkToFit="1"/>
      <protection hidden="1"/>
    </xf>
    <xf numFmtId="0" fontId="2" fillId="0" borderId="26" xfId="3" applyFont="1" applyFill="1" applyBorder="1" applyAlignment="1" applyProtection="1">
      <alignment horizontal="center" vertical="center" shrinkToFit="1"/>
      <protection hidden="1"/>
    </xf>
    <xf numFmtId="0" fontId="2" fillId="0" borderId="28" xfId="3" applyFont="1" applyFill="1" applyBorder="1" applyAlignment="1" applyProtection="1">
      <alignment horizontal="center" vertical="center" shrinkToFit="1"/>
      <protection hidden="1"/>
    </xf>
    <xf numFmtId="49" fontId="8" fillId="2" borderId="70" xfId="5" applyNumberFormat="1" applyFont="1" applyFill="1" applyBorder="1" applyAlignment="1" applyProtection="1">
      <alignment horizontal="center" vertical="center" shrinkToFit="1"/>
      <protection locked="0"/>
    </xf>
    <xf numFmtId="49" fontId="8" fillId="2" borderId="52" xfId="5" applyNumberFormat="1" applyFont="1" applyFill="1" applyBorder="1" applyAlignment="1" applyProtection="1">
      <alignment horizontal="center" vertical="center" shrinkToFit="1"/>
      <protection locked="0"/>
    </xf>
    <xf numFmtId="40" fontId="2" fillId="2" borderId="54" xfId="5" applyNumberFormat="1" applyFont="1" applyFill="1" applyBorder="1" applyAlignment="1" applyProtection="1">
      <alignment horizontal="center" vertical="center" shrinkToFit="1"/>
      <protection locked="0"/>
    </xf>
    <xf numFmtId="40" fontId="2" fillId="2" borderId="51" xfId="5" applyNumberFormat="1" applyFont="1" applyFill="1" applyBorder="1" applyAlignment="1" applyProtection="1">
      <alignment horizontal="center" vertical="center" shrinkToFit="1"/>
      <protection locked="0"/>
    </xf>
    <xf numFmtId="0" fontId="32" fillId="0" borderId="0" xfId="2" applyFont="1" applyFill="1" applyAlignment="1" applyProtection="1">
      <alignment horizontal="right"/>
      <protection hidden="1"/>
    </xf>
    <xf numFmtId="0" fontId="32" fillId="0" borderId="0" xfId="0" applyFont="1" applyFill="1" applyAlignment="1" applyProtection="1">
      <alignment horizontal="right"/>
      <protection hidden="1"/>
    </xf>
    <xf numFmtId="0" fontId="8" fillId="0" borderId="7" xfId="0" applyFont="1" applyFill="1" applyBorder="1" applyAlignment="1" applyProtection="1">
      <alignment horizontal="left"/>
      <protection hidden="1"/>
    </xf>
    <xf numFmtId="49" fontId="2" fillId="2" borderId="70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69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52" xfId="5" applyNumberFormat="1" applyFont="1" applyFill="1" applyBorder="1" applyAlignment="1" applyProtection="1">
      <alignment horizontal="right" vertical="center" shrinkToFit="1"/>
      <protection locked="0"/>
    </xf>
    <xf numFmtId="178" fontId="2" fillId="2" borderId="70" xfId="3" applyNumberFormat="1" applyFont="1" applyFill="1" applyBorder="1" applyAlignment="1" applyProtection="1">
      <alignment horizontal="right" vertical="center"/>
      <protection locked="0"/>
    </xf>
    <xf numFmtId="178" fontId="2" fillId="2" borderId="69" xfId="3" applyNumberFormat="1" applyFont="1" applyFill="1" applyBorder="1" applyAlignment="1" applyProtection="1">
      <alignment horizontal="right" vertical="center"/>
      <protection locked="0"/>
    </xf>
    <xf numFmtId="178" fontId="2" fillId="2" borderId="68" xfId="3" applyNumberFormat="1" applyFont="1" applyFill="1" applyBorder="1" applyAlignment="1" applyProtection="1">
      <alignment horizontal="right" vertical="center"/>
      <protection locked="0"/>
    </xf>
    <xf numFmtId="49" fontId="8" fillId="2" borderId="8" xfId="3" applyNumberFormat="1" applyFont="1" applyFill="1" applyBorder="1" applyAlignment="1" applyProtection="1">
      <alignment vertical="top" wrapText="1"/>
      <protection locked="0"/>
    </xf>
    <xf numFmtId="0" fontId="8" fillId="2" borderId="7" xfId="0" applyFont="1" applyFill="1" applyBorder="1" applyAlignment="1" applyProtection="1">
      <alignment vertical="top" wrapText="1"/>
      <protection locked="0"/>
    </xf>
    <xf numFmtId="0" fontId="8" fillId="2" borderId="6" xfId="0" applyFont="1" applyFill="1" applyBorder="1" applyAlignment="1" applyProtection="1">
      <alignment vertical="top" wrapText="1"/>
      <protection locked="0"/>
    </xf>
    <xf numFmtId="0" fontId="8" fillId="2" borderId="5" xfId="0" applyFont="1" applyFill="1" applyBorder="1" applyAlignment="1" applyProtection="1">
      <alignment vertical="top" wrapText="1"/>
      <protection locked="0"/>
    </xf>
    <xf numFmtId="0" fontId="8" fillId="2" borderId="0" xfId="0" applyFont="1" applyFill="1" applyBorder="1" applyAlignment="1" applyProtection="1">
      <alignment vertical="top" wrapText="1"/>
      <protection locked="0"/>
    </xf>
    <xf numFmtId="0" fontId="8" fillId="2" borderId="4" xfId="0" applyFont="1" applyFill="1" applyBorder="1" applyAlignment="1" applyProtection="1">
      <alignment vertical="top" wrapText="1"/>
      <protection locked="0"/>
    </xf>
    <xf numFmtId="0" fontId="8" fillId="2" borderId="3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178" fontId="7" fillId="2" borderId="26" xfId="1" applyNumberFormat="1" applyFont="1" applyFill="1" applyBorder="1" applyAlignment="1" applyProtection="1">
      <alignment horizontal="right" vertical="center" shrinkToFit="1"/>
      <protection locked="0"/>
    </xf>
    <xf numFmtId="178" fontId="7" fillId="2" borderId="28" xfId="1" applyNumberFormat="1" applyFont="1" applyFill="1" applyBorder="1" applyAlignment="1" applyProtection="1">
      <alignment horizontal="right" vertical="center" shrinkToFit="1"/>
      <protection locked="0"/>
    </xf>
    <xf numFmtId="49" fontId="8" fillId="2" borderId="50" xfId="5" applyNumberFormat="1" applyFont="1" applyFill="1" applyBorder="1" applyAlignment="1" applyProtection="1">
      <alignment horizontal="center" vertical="center" shrinkToFit="1"/>
      <protection locked="0"/>
    </xf>
    <xf numFmtId="49" fontId="8" fillId="2" borderId="51" xfId="5" applyNumberFormat="1" applyFont="1" applyFill="1" applyBorder="1" applyAlignment="1" applyProtection="1">
      <alignment horizontal="center" vertical="center" shrinkToFit="1"/>
      <protection locked="0"/>
    </xf>
    <xf numFmtId="178" fontId="2" fillId="2" borderId="50" xfId="3" applyNumberFormat="1" applyFont="1" applyFill="1" applyBorder="1" applyAlignment="1" applyProtection="1">
      <alignment horizontal="right" vertical="center"/>
      <protection locked="0"/>
    </xf>
    <xf numFmtId="178" fontId="2" fillId="2" borderId="49" xfId="3" applyNumberFormat="1" applyFont="1" applyFill="1" applyBorder="1" applyAlignment="1" applyProtection="1">
      <alignment horizontal="right" vertical="center"/>
      <protection locked="0"/>
    </xf>
    <xf numFmtId="178" fontId="2" fillId="2" borderId="48" xfId="3" applyNumberFormat="1" applyFont="1" applyFill="1" applyBorder="1" applyAlignment="1" applyProtection="1">
      <alignment horizontal="right" vertical="center"/>
      <protection locked="0"/>
    </xf>
    <xf numFmtId="49" fontId="2" fillId="2" borderId="50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49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51" xfId="5" applyNumberFormat="1" applyFont="1" applyFill="1" applyBorder="1" applyAlignment="1" applyProtection="1">
      <alignment horizontal="right" vertical="center" shrinkToFit="1"/>
      <protection locked="0"/>
    </xf>
    <xf numFmtId="49" fontId="8" fillId="2" borderId="54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49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48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53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69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68" xfId="3" applyNumberFormat="1" applyFont="1" applyFill="1" applyBorder="1" applyAlignment="1" applyProtection="1">
      <alignment horizontal="left" vertical="center" shrinkToFit="1"/>
      <protection locked="0"/>
    </xf>
    <xf numFmtId="40" fontId="2" fillId="2" borderId="53" xfId="5" applyNumberFormat="1" applyFont="1" applyFill="1" applyBorder="1" applyAlignment="1" applyProtection="1">
      <alignment horizontal="center" vertical="center" shrinkToFit="1"/>
      <protection locked="0"/>
    </xf>
    <xf numFmtId="40" fontId="2" fillId="2" borderId="52" xfId="5" applyNumberFormat="1" applyFont="1" applyFill="1" applyBorder="1" applyAlignment="1" applyProtection="1">
      <alignment horizontal="center" vertical="center" shrinkToFit="1"/>
      <protection locked="0"/>
    </xf>
    <xf numFmtId="49" fontId="8" fillId="2" borderId="56" xfId="5" applyNumberFormat="1" applyFont="1" applyFill="1" applyBorder="1" applyAlignment="1" applyProtection="1">
      <alignment horizontal="center" vertical="center" shrinkToFit="1"/>
      <protection locked="0"/>
    </xf>
    <xf numFmtId="178" fontId="2" fillId="2" borderId="59" xfId="3" applyNumberFormat="1" applyFont="1" applyFill="1" applyBorder="1" applyAlignment="1" applyProtection="1">
      <alignment horizontal="right" vertical="center" shrinkToFit="1"/>
      <protection locked="0"/>
    </xf>
    <xf numFmtId="178" fontId="2" fillId="2" borderId="58" xfId="3" applyNumberFormat="1" applyFont="1" applyFill="1" applyBorder="1" applyAlignment="1" applyProtection="1">
      <alignment horizontal="right" vertical="center" shrinkToFit="1"/>
      <protection locked="0"/>
    </xf>
    <xf numFmtId="178" fontId="2" fillId="2" borderId="57" xfId="3" applyNumberFormat="1" applyFont="1" applyFill="1" applyBorder="1" applyAlignment="1" applyProtection="1">
      <alignment horizontal="right" vertical="center" shrinkToFit="1"/>
      <protection locked="0"/>
    </xf>
    <xf numFmtId="49" fontId="8" fillId="2" borderId="63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58" xfId="3" applyNumberFormat="1" applyFont="1" applyFill="1" applyBorder="1" applyAlignment="1" applyProtection="1">
      <alignment horizontal="left" vertical="center" shrinkToFit="1"/>
      <protection locked="0"/>
    </xf>
    <xf numFmtId="49" fontId="8" fillId="2" borderId="57" xfId="3" applyNumberFormat="1" applyFont="1" applyFill="1" applyBorder="1" applyAlignment="1" applyProtection="1">
      <alignment horizontal="left" vertical="center" shrinkToFit="1"/>
      <protection locked="0"/>
    </xf>
    <xf numFmtId="40" fontId="2" fillId="2" borderId="62" xfId="5" applyNumberFormat="1" applyFont="1" applyFill="1" applyBorder="1" applyAlignment="1" applyProtection="1">
      <alignment horizontal="center" vertical="center" shrinkToFit="1"/>
      <protection locked="0"/>
    </xf>
    <xf numFmtId="40" fontId="2" fillId="2" borderId="61" xfId="5" applyNumberFormat="1" applyFont="1" applyFill="1" applyBorder="1" applyAlignment="1" applyProtection="1">
      <alignment horizontal="center" vertical="center" shrinkToFit="1"/>
      <protection locked="0"/>
    </xf>
    <xf numFmtId="49" fontId="8" fillId="2" borderId="61" xfId="5" applyNumberFormat="1" applyFont="1" applyFill="1" applyBorder="1" applyAlignment="1" applyProtection="1">
      <alignment horizontal="center" vertical="center" shrinkToFit="1"/>
      <protection locked="0"/>
    </xf>
    <xf numFmtId="49" fontId="2" fillId="2" borderId="59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58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60" xfId="5" applyNumberFormat="1" applyFont="1" applyFill="1" applyBorder="1" applyAlignment="1" applyProtection="1">
      <alignment horizontal="right" vertical="center" shrinkToFit="1"/>
      <protection locked="0"/>
    </xf>
    <xf numFmtId="49" fontId="2" fillId="2" borderId="70" xfId="3" applyNumberFormat="1" applyFont="1" applyFill="1" applyBorder="1" applyAlignment="1" applyProtection="1">
      <alignment horizontal="left" vertical="center" shrinkToFit="1"/>
      <protection locked="0"/>
    </xf>
    <xf numFmtId="49" fontId="2" fillId="2" borderId="7" xfId="3" applyNumberFormat="1" applyFont="1" applyFill="1" applyBorder="1" applyAlignment="1" applyProtection="1">
      <alignment horizontal="left" vertical="center" wrapText="1"/>
      <protection locked="0"/>
    </xf>
    <xf numFmtId="49" fontId="2" fillId="2" borderId="7" xfId="3" applyNumberFormat="1" applyFont="1" applyFill="1" applyBorder="1" applyAlignment="1" applyProtection="1">
      <alignment horizontal="left" vertical="center"/>
      <protection locked="0"/>
    </xf>
    <xf numFmtId="49" fontId="2" fillId="2" borderId="6" xfId="3" applyNumberFormat="1" applyFont="1" applyFill="1" applyBorder="1" applyAlignment="1" applyProtection="1">
      <alignment horizontal="left" vertical="center"/>
      <protection locked="0"/>
    </xf>
    <xf numFmtId="49" fontId="2" fillId="2" borderId="50" xfId="3" applyNumberFormat="1" applyFont="1" applyFill="1" applyBorder="1" applyAlignment="1" applyProtection="1">
      <alignment horizontal="left" vertical="center" shrinkToFit="1"/>
      <protection locked="0"/>
    </xf>
    <xf numFmtId="0" fontId="8" fillId="2" borderId="2" xfId="3" quotePrefix="1" applyFont="1" applyFill="1" applyBorder="1" applyAlignment="1" applyProtection="1">
      <alignment horizontal="left" vertical="center"/>
      <protection locked="0"/>
    </xf>
    <xf numFmtId="0" fontId="8" fillId="2" borderId="2" xfId="3" applyFont="1" applyFill="1" applyBorder="1" applyAlignment="1" applyProtection="1">
      <alignment horizontal="left" vertical="center"/>
      <protection locked="0"/>
    </xf>
    <xf numFmtId="49" fontId="8" fillId="2" borderId="65" xfId="3" applyNumberFormat="1" applyFont="1" applyFill="1" applyBorder="1" applyAlignment="1" applyProtection="1">
      <alignment horizontal="center" vertical="center" shrinkToFit="1"/>
      <protection locked="0"/>
    </xf>
    <xf numFmtId="49" fontId="8" fillId="2" borderId="26" xfId="3" applyNumberFormat="1" applyFont="1" applyFill="1" applyBorder="1" applyAlignment="1" applyProtection="1">
      <alignment horizontal="center" vertical="center" shrinkToFit="1"/>
      <protection locked="0"/>
    </xf>
    <xf numFmtId="49" fontId="8" fillId="2" borderId="28" xfId="3" applyNumberFormat="1" applyFont="1" applyFill="1" applyBorder="1" applyAlignment="1" applyProtection="1">
      <alignment horizontal="center" vertical="center" shrinkToFit="1"/>
      <protection locked="0"/>
    </xf>
    <xf numFmtId="49" fontId="2" fillId="2" borderId="26" xfId="3" applyNumberFormat="1" applyFont="1" applyFill="1" applyBorder="1" applyAlignment="1" applyProtection="1">
      <alignment horizontal="center" vertical="center" shrinkToFit="1"/>
      <protection locked="0"/>
    </xf>
    <xf numFmtId="49" fontId="2" fillId="2" borderId="28" xfId="3" applyNumberFormat="1" applyFont="1" applyFill="1" applyBorder="1" applyAlignment="1" applyProtection="1">
      <alignment horizontal="center" vertical="center" shrinkToFit="1"/>
      <protection locked="0"/>
    </xf>
    <xf numFmtId="0" fontId="8" fillId="0" borderId="0" xfId="3" applyFont="1" applyAlignment="1" applyProtection="1">
      <alignment horizontal="center" vertical="center"/>
      <protection hidden="1"/>
    </xf>
    <xf numFmtId="0" fontId="8" fillId="0" borderId="0" xfId="3" quotePrefix="1" applyNumberFormat="1" applyFont="1" applyFill="1" applyAlignment="1" applyProtection="1">
      <alignment horizontal="center" vertical="center"/>
      <protection hidden="1"/>
    </xf>
    <xf numFmtId="20" fontId="8" fillId="0" borderId="78" xfId="2" applyNumberFormat="1" applyFont="1" applyFill="1" applyBorder="1" applyAlignment="1" applyProtection="1">
      <alignment horizontal="left" vertical="center" wrapText="1" indent="1"/>
      <protection hidden="1"/>
    </xf>
    <xf numFmtId="20" fontId="2" fillId="0" borderId="0" xfId="0" applyNumberFormat="1" applyFont="1" applyFill="1" applyAlignment="1" applyProtection="1">
      <alignment horizontal="left" vertical="center" wrapText="1" indent="1"/>
      <protection hidden="1"/>
    </xf>
    <xf numFmtId="20" fontId="2" fillId="0" borderId="4" xfId="0" applyNumberFormat="1" applyFont="1" applyFill="1" applyBorder="1" applyAlignment="1" applyProtection="1">
      <alignment horizontal="left" vertical="center" wrapText="1" indent="1"/>
      <protection hidden="1"/>
    </xf>
    <xf numFmtId="20" fontId="2" fillId="0" borderId="78" xfId="0" applyNumberFormat="1" applyFont="1" applyFill="1" applyBorder="1" applyAlignment="1" applyProtection="1">
      <alignment horizontal="left" vertical="center" wrapText="1" indent="1"/>
      <protection hidden="1"/>
    </xf>
    <xf numFmtId="0" fontId="8" fillId="2" borderId="0" xfId="0" applyFont="1" applyFill="1" applyAlignment="1" applyProtection="1">
      <alignment vertical="top" wrapText="1"/>
      <protection locked="0"/>
    </xf>
    <xf numFmtId="0" fontId="2" fillId="0" borderId="0" xfId="0" applyFont="1" applyFill="1" applyAlignment="1" applyProtection="1">
      <alignment horizontal="left" vertical="center" wrapText="1" indent="1"/>
      <protection hidden="1"/>
    </xf>
    <xf numFmtId="0" fontId="2" fillId="0" borderId="0" xfId="0" applyNumberFormat="1" applyFont="1" applyFill="1" applyAlignment="1" applyProtection="1">
      <alignment vertical="top" wrapText="1"/>
      <protection hidden="1"/>
    </xf>
    <xf numFmtId="178" fontId="33" fillId="2" borderId="50" xfId="3" applyNumberFormat="1" applyFont="1" applyFill="1" applyBorder="1" applyAlignment="1" applyProtection="1">
      <alignment horizontal="right" vertical="center"/>
      <protection locked="0"/>
    </xf>
    <xf numFmtId="178" fontId="33" fillId="2" borderId="49" xfId="3" applyNumberFormat="1" applyFont="1" applyFill="1" applyBorder="1" applyAlignment="1" applyProtection="1">
      <alignment horizontal="right" vertical="center"/>
      <protection locked="0"/>
    </xf>
    <xf numFmtId="178" fontId="33" fillId="2" borderId="48" xfId="3" applyNumberFormat="1" applyFont="1" applyFill="1" applyBorder="1" applyAlignment="1" applyProtection="1">
      <alignment horizontal="right" vertical="center"/>
      <protection locked="0"/>
    </xf>
    <xf numFmtId="178" fontId="33" fillId="2" borderId="59" xfId="3" applyNumberFormat="1" applyFont="1" applyFill="1" applyBorder="1" applyAlignment="1" applyProtection="1">
      <alignment horizontal="right" vertical="center" shrinkToFit="1"/>
      <protection locked="0"/>
    </xf>
    <xf numFmtId="178" fontId="33" fillId="2" borderId="58" xfId="3" applyNumberFormat="1" applyFont="1" applyFill="1" applyBorder="1" applyAlignment="1" applyProtection="1">
      <alignment horizontal="right" vertical="center" shrinkToFit="1"/>
      <protection locked="0"/>
    </xf>
    <xf numFmtId="178" fontId="33" fillId="2" borderId="57" xfId="3" applyNumberFormat="1" applyFont="1" applyFill="1" applyBorder="1" applyAlignment="1" applyProtection="1">
      <alignment horizontal="right" vertical="center" shrinkToFit="1"/>
      <protection locked="0"/>
    </xf>
    <xf numFmtId="178" fontId="34" fillId="0" borderId="27" xfId="5" applyNumberFormat="1" applyFont="1" applyFill="1" applyBorder="1" applyAlignment="1" applyProtection="1">
      <alignment horizontal="right" vertical="center" shrinkToFit="1"/>
      <protection hidden="1"/>
    </xf>
    <xf numFmtId="178" fontId="34" fillId="0" borderId="26" xfId="5" applyNumberFormat="1" applyFont="1" applyFill="1" applyBorder="1" applyAlignment="1" applyProtection="1">
      <alignment horizontal="right" vertical="center" shrinkToFit="1"/>
      <protection hidden="1"/>
    </xf>
    <xf numFmtId="178" fontId="34" fillId="0" borderId="28" xfId="5" applyNumberFormat="1" applyFont="1" applyFill="1" applyBorder="1" applyAlignment="1" applyProtection="1">
      <alignment horizontal="right" vertical="center" shrinkToFit="1"/>
      <protection hidden="1"/>
    </xf>
    <xf numFmtId="0" fontId="8" fillId="0" borderId="0" xfId="1" quotePrefix="1" applyNumberFormat="1" applyFont="1" applyFill="1" applyAlignment="1" applyProtection="1">
      <alignment horizontal="center" vertical="center"/>
      <protection hidden="1"/>
    </xf>
    <xf numFmtId="0" fontId="8" fillId="0" borderId="2" xfId="1" quotePrefix="1" applyNumberFormat="1" applyFont="1" applyFill="1" applyBorder="1" applyAlignment="1" applyProtection="1">
      <alignment horizontal="center" vertical="center"/>
      <protection hidden="1"/>
    </xf>
  </cellXfs>
  <cellStyles count="8">
    <cellStyle name="ハイパーリンク" xfId="7" builtinId="8"/>
    <cellStyle name="桁区切り" xfId="1" builtinId="6"/>
    <cellStyle name="桁区切り 2" xfId="5"/>
    <cellStyle name="通貨 2" xfId="4"/>
    <cellStyle name="標準" xfId="0" builtinId="0"/>
    <cellStyle name="標準 2" xfId="3"/>
    <cellStyle name="標準 2 2" xfId="6"/>
    <cellStyle name="標準_049仕入業者請求書の書き方" xfId="2"/>
  </cellStyles>
  <dxfs count="0"/>
  <tableStyles count="0" defaultTableStyle="TableStyleMedium2" defaultPivotStyle="PivotStyleLight16"/>
  <colors>
    <mruColors>
      <color rgb="FFFFFFCC"/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171450</xdr:colOff>
      <xdr:row>42</xdr:row>
      <xdr:rowOff>266700</xdr:rowOff>
    </xdr:from>
    <xdr:to>
      <xdr:col>33</xdr:col>
      <xdr:colOff>123825</xdr:colOff>
      <xdr:row>43</xdr:row>
      <xdr:rowOff>76200</xdr:rowOff>
    </xdr:to>
    <xdr:grpSp>
      <xdr:nvGrpSpPr>
        <xdr:cNvPr id="2" name="Group 4"/>
        <xdr:cNvGrpSpPr>
          <a:grpSpLocks/>
        </xdr:cNvGrpSpPr>
      </xdr:nvGrpSpPr>
      <xdr:grpSpPr bwMode="auto">
        <a:xfrm>
          <a:off x="1447800" y="7686675"/>
          <a:ext cx="4210050" cy="114300"/>
          <a:chOff x="102" y="1281"/>
          <a:chExt cx="441" cy="12"/>
        </a:xfrm>
      </xdr:grpSpPr>
      <xdr:sp macro="" textlink="">
        <xdr:nvSpPr>
          <xdr:cNvPr id="3" name="Line 5"/>
          <xdr:cNvSpPr>
            <a:spLocks noChangeShapeType="1"/>
          </xdr:cNvSpPr>
        </xdr:nvSpPr>
        <xdr:spPr bwMode="auto">
          <a:xfrm>
            <a:off x="102" y="1287"/>
            <a:ext cx="410" cy="0"/>
          </a:xfrm>
          <a:prstGeom prst="line">
            <a:avLst/>
          </a:prstGeom>
          <a:noFill/>
          <a:ln w="1905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 type="diamond" w="med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6"/>
          <xdr:cNvSpPr>
            <a:spLocks noChangeArrowheads="1"/>
          </xdr:cNvSpPr>
        </xdr:nvSpPr>
        <xdr:spPr bwMode="auto">
          <a:xfrm>
            <a:off x="495" y="1281"/>
            <a:ext cx="48" cy="12"/>
          </a:xfrm>
          <a:prstGeom prst="flowChartDecision">
            <a:avLst/>
          </a:prstGeom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11</xdr:col>
      <xdr:colOff>38100</xdr:colOff>
      <xdr:row>1</xdr:row>
      <xdr:rowOff>47625</xdr:rowOff>
    </xdr:from>
    <xdr:to>
      <xdr:col>32</xdr:col>
      <xdr:colOff>38100</xdr:colOff>
      <xdr:row>1</xdr:row>
      <xdr:rowOff>47625</xdr:rowOff>
    </xdr:to>
    <xdr:sp macro="" textlink="">
      <xdr:nvSpPr>
        <xdr:cNvPr id="5" name="Line 8"/>
        <xdr:cNvSpPr>
          <a:spLocks noChangeShapeType="1"/>
        </xdr:cNvSpPr>
      </xdr:nvSpPr>
      <xdr:spPr bwMode="auto">
        <a:xfrm>
          <a:off x="1828800" y="352425"/>
          <a:ext cx="3514725" cy="0"/>
        </a:xfrm>
        <a:prstGeom prst="line">
          <a:avLst/>
        </a:prstGeom>
        <a:noFill/>
        <a:ln w="38100" cmpd="dbl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10</xdr:col>
      <xdr:colOff>66675</xdr:colOff>
      <xdr:row>41</xdr:row>
      <xdr:rowOff>123825</xdr:rowOff>
    </xdr:from>
    <xdr:to>
      <xdr:col>30</xdr:col>
      <xdr:colOff>76200</xdr:colOff>
      <xdr:row>43</xdr:row>
      <xdr:rowOff>0</xdr:rowOff>
    </xdr:to>
    <xdr:pic>
      <xdr:nvPicPr>
        <xdr:cNvPr id="6" name="Picture 30" descr="マーク株式会社サンエイsane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7400925"/>
          <a:ext cx="31718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156882</xdr:colOff>
      <xdr:row>8</xdr:row>
      <xdr:rowOff>299538</xdr:rowOff>
    </xdr:from>
    <xdr:ext cx="357467" cy="325530"/>
    <xdr:sp macro="" textlink="">
      <xdr:nvSpPr>
        <xdr:cNvPr id="2" name="Rectangle 7"/>
        <xdr:cNvSpPr>
          <a:spLocks noChangeArrowheads="1"/>
        </xdr:cNvSpPr>
      </xdr:nvSpPr>
      <xdr:spPr bwMode="auto">
        <a:xfrm>
          <a:off x="7243482" y="2166438"/>
          <a:ext cx="357467" cy="32553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oneCellAnchor>
  <xdr:oneCellAnchor>
    <xdr:from>
      <xdr:col>0</xdr:col>
      <xdr:colOff>0</xdr:colOff>
      <xdr:row>6</xdr:row>
      <xdr:rowOff>287110</xdr:rowOff>
    </xdr:from>
    <xdr:ext cx="2477838" cy="486719"/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6310"/>
          <a:ext cx="2477838" cy="486719"/>
        </a:xfrm>
        <a:prstGeom prst="rect">
          <a:avLst/>
        </a:prstGeom>
      </xdr:spPr>
    </xdr:pic>
    <xdr:clientData/>
  </xdr:oneCellAnchor>
  <xdr:oneCellAnchor>
    <xdr:from>
      <xdr:col>24</xdr:col>
      <xdr:colOff>156882</xdr:colOff>
      <xdr:row>52</xdr:row>
      <xdr:rowOff>299538</xdr:rowOff>
    </xdr:from>
    <xdr:ext cx="357467" cy="325530"/>
    <xdr:sp macro="" textlink="">
      <xdr:nvSpPr>
        <xdr:cNvPr id="12" name="Rectangle 7"/>
        <xdr:cNvSpPr>
          <a:spLocks noChangeArrowheads="1"/>
        </xdr:cNvSpPr>
      </xdr:nvSpPr>
      <xdr:spPr bwMode="auto">
        <a:xfrm>
          <a:off x="7243482" y="2166438"/>
          <a:ext cx="357467" cy="32553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oneCellAnchor>
  <xdr:oneCellAnchor>
    <xdr:from>
      <xdr:col>0</xdr:col>
      <xdr:colOff>0</xdr:colOff>
      <xdr:row>50</xdr:row>
      <xdr:rowOff>287110</xdr:rowOff>
    </xdr:from>
    <xdr:ext cx="2477838" cy="486719"/>
    <xdr:pic>
      <xdr:nvPicPr>
        <xdr:cNvPr id="13" name="図 1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6310"/>
          <a:ext cx="2477838" cy="486719"/>
        </a:xfrm>
        <a:prstGeom prst="rect">
          <a:avLst/>
        </a:prstGeom>
      </xdr:spPr>
    </xdr:pic>
    <xdr:clientData/>
  </xdr:oneCellAnchor>
  <xdr:oneCellAnchor>
    <xdr:from>
      <xdr:col>24</xdr:col>
      <xdr:colOff>156882</xdr:colOff>
      <xdr:row>96</xdr:row>
      <xdr:rowOff>299538</xdr:rowOff>
    </xdr:from>
    <xdr:ext cx="357467" cy="325530"/>
    <xdr:sp macro="" textlink="">
      <xdr:nvSpPr>
        <xdr:cNvPr id="14" name="Rectangle 7"/>
        <xdr:cNvSpPr>
          <a:spLocks noChangeArrowheads="1"/>
        </xdr:cNvSpPr>
      </xdr:nvSpPr>
      <xdr:spPr bwMode="auto">
        <a:xfrm>
          <a:off x="7243482" y="14348913"/>
          <a:ext cx="357467" cy="325530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</xdr:txBody>
    </xdr:sp>
    <xdr:clientData/>
  </xdr:oneCellAnchor>
  <xdr:oneCellAnchor>
    <xdr:from>
      <xdr:col>0</xdr:col>
      <xdr:colOff>0</xdr:colOff>
      <xdr:row>94</xdr:row>
      <xdr:rowOff>287110</xdr:rowOff>
    </xdr:from>
    <xdr:ext cx="2477838" cy="486719"/>
    <xdr:pic>
      <xdr:nvPicPr>
        <xdr:cNvPr id="15" name="図 1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688785"/>
          <a:ext cx="2477838" cy="486719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33" name="グループ化 32"/>
        <xdr:cNvGrpSpPr/>
      </xdr:nvGrpSpPr>
      <xdr:grpSpPr>
        <a:xfrm>
          <a:off x="0" y="10563225"/>
          <a:ext cx="3448050" cy="846000"/>
          <a:chOff x="2380" y="10514225"/>
          <a:chExt cx="3940969" cy="855053"/>
        </a:xfrm>
      </xdr:grpSpPr>
      <xdr:sp macro="" textlink="">
        <xdr:nvSpPr>
          <xdr:cNvPr id="34" name="正方形/長方形 33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35" name="正方形/長方形 34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36" name="正方形/長方形 35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37" name="正方形/長方形 36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38" name="直線コネクタ 37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315" y="73151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3" name="Rectangle 7"/>
        <xdr:cNvSpPr>
          <a:spLocks noChangeArrowheads="1"/>
        </xdr:cNvSpPr>
      </xdr:nvSpPr>
      <xdr:spPr bwMode="auto">
        <a:xfrm>
          <a:off x="7141265" y="1863554"/>
          <a:ext cx="306265" cy="323629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26" name="グループ化 25"/>
        <xdr:cNvGrpSpPr/>
      </xdr:nvGrpSpPr>
      <xdr:grpSpPr>
        <a:xfrm>
          <a:off x="0" y="22002750"/>
          <a:ext cx="3448050" cy="846000"/>
          <a:chOff x="2380" y="10514225"/>
          <a:chExt cx="3940969" cy="855053"/>
        </a:xfrm>
      </xdr:grpSpPr>
      <xdr:sp macro="" textlink="">
        <xdr:nvSpPr>
          <xdr:cNvPr id="40" name="正方形/長方形 39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1" name="正方形/長方形 40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42" name="正方形/長方形 41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43" name="正方形/長方形 42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44" name="直線コネクタ 43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45" name="図 4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46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4227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0</xdr:rowOff>
    </xdr:from>
    <xdr:to>
      <xdr:col>11</xdr:col>
      <xdr:colOff>247650</xdr:colOff>
      <xdr:row>47</xdr:row>
      <xdr:rowOff>274500</xdr:rowOff>
    </xdr:to>
    <xdr:grpSp>
      <xdr:nvGrpSpPr>
        <xdr:cNvPr id="2" name="グループ化 1"/>
        <xdr:cNvGrpSpPr/>
      </xdr:nvGrpSpPr>
      <xdr:grpSpPr>
        <a:xfrm>
          <a:off x="0" y="10582275"/>
          <a:ext cx="3448050" cy="846000"/>
          <a:chOff x="2380" y="10514225"/>
          <a:chExt cx="3940969" cy="855053"/>
        </a:xfrm>
      </xdr:grpSpPr>
      <xdr:sp macro="" textlink="">
        <xdr:nvSpPr>
          <xdr:cNvPr id="3" name="正方形/長方形 2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4" name="正方形/長方形 3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5" name="正方形/長方形 4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6" name="正方形/長方形 5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7" name="直線コネクタ 6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4</xdr:row>
      <xdr:rowOff>17136</xdr:rowOff>
    </xdr:from>
    <xdr:ext cx="883860" cy="154302"/>
    <xdr:pic>
      <xdr:nvPicPr>
        <xdr:cNvPr id="8" name="図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77913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7</xdr:row>
      <xdr:rowOff>266285</xdr:rowOff>
    </xdr:from>
    <xdr:to>
      <xdr:col>27</xdr:col>
      <xdr:colOff>245165</xdr:colOff>
      <xdr:row>8</xdr:row>
      <xdr:rowOff>267529</xdr:rowOff>
    </xdr:to>
    <xdr:sp macro="" textlink="">
      <xdr:nvSpPr>
        <xdr:cNvPr id="9" name="Rectangle 7"/>
        <xdr:cNvSpPr>
          <a:spLocks noChangeArrowheads="1"/>
        </xdr:cNvSpPr>
      </xdr:nvSpPr>
      <xdr:spPr bwMode="auto">
        <a:xfrm>
          <a:off x="7160315" y="185696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11</xdr:col>
      <xdr:colOff>247650</xdr:colOff>
      <xdr:row>95</xdr:row>
      <xdr:rowOff>274500</xdr:rowOff>
    </xdr:to>
    <xdr:grpSp>
      <xdr:nvGrpSpPr>
        <xdr:cNvPr id="10" name="グループ化 9"/>
        <xdr:cNvGrpSpPr/>
      </xdr:nvGrpSpPr>
      <xdr:grpSpPr>
        <a:xfrm>
          <a:off x="0" y="22021800"/>
          <a:ext cx="3448050" cy="846000"/>
          <a:chOff x="2380" y="10514225"/>
          <a:chExt cx="3940969" cy="855053"/>
        </a:xfrm>
      </xdr:grpSpPr>
      <xdr:sp macro="" textlink="">
        <xdr:nvSpPr>
          <xdr:cNvPr id="11" name="正方形/長方形 10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12" name="正方形/長方形 11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13" name="正方形/長方形 12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14" name="正方形/長方形 13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15" name="直線コネクタ 14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52</xdr:row>
      <xdr:rowOff>17136</xdr:rowOff>
    </xdr:from>
    <xdr:ext cx="883860" cy="154302"/>
    <xdr:pic>
      <xdr:nvPicPr>
        <xdr:cNvPr id="16" name="図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12218661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55</xdr:row>
      <xdr:rowOff>266285</xdr:rowOff>
    </xdr:from>
    <xdr:to>
      <xdr:col>27</xdr:col>
      <xdr:colOff>245165</xdr:colOff>
      <xdr:row>56</xdr:row>
      <xdr:rowOff>267529</xdr:rowOff>
    </xdr:to>
    <xdr:sp macro="" textlink="">
      <xdr:nvSpPr>
        <xdr:cNvPr id="17" name="Rectangle 7"/>
        <xdr:cNvSpPr>
          <a:spLocks noChangeArrowheads="1"/>
        </xdr:cNvSpPr>
      </xdr:nvSpPr>
      <xdr:spPr bwMode="auto">
        <a:xfrm>
          <a:off x="7160315" y="13296485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  <xdr:twoCellAnchor>
    <xdr:from>
      <xdr:col>0</xdr:col>
      <xdr:colOff>0</xdr:colOff>
      <xdr:row>140</xdr:row>
      <xdr:rowOff>47624</xdr:rowOff>
    </xdr:from>
    <xdr:to>
      <xdr:col>11</xdr:col>
      <xdr:colOff>247650</xdr:colOff>
      <xdr:row>143</xdr:row>
      <xdr:rowOff>274499</xdr:rowOff>
    </xdr:to>
    <xdr:grpSp>
      <xdr:nvGrpSpPr>
        <xdr:cNvPr id="18" name="グループ化 17"/>
        <xdr:cNvGrpSpPr/>
      </xdr:nvGrpSpPr>
      <xdr:grpSpPr>
        <a:xfrm>
          <a:off x="0" y="33461324"/>
          <a:ext cx="3448050" cy="846000"/>
          <a:chOff x="2380" y="10514225"/>
          <a:chExt cx="3940969" cy="855053"/>
        </a:xfrm>
      </xdr:grpSpPr>
      <xdr:sp macro="" textlink="">
        <xdr:nvSpPr>
          <xdr:cNvPr id="19" name="正方形/長方形 18"/>
          <xdr:cNvSpPr/>
        </xdr:nvSpPr>
        <xdr:spPr>
          <a:xfrm>
            <a:off x="21502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所長</a:t>
            </a:r>
          </a:p>
        </xdr:txBody>
      </xdr:sp>
      <xdr:sp macro="" textlink="">
        <xdr:nvSpPr>
          <xdr:cNvPr id="20" name="正方形/長方形 19"/>
          <xdr:cNvSpPr/>
        </xdr:nvSpPr>
        <xdr:spPr>
          <a:xfrm>
            <a:off x="1001950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担当</a:t>
            </a:r>
          </a:p>
        </xdr:txBody>
      </xdr:sp>
      <xdr:sp macro="" textlink="">
        <xdr:nvSpPr>
          <xdr:cNvPr id="21" name="正方形/長方形 20"/>
          <xdr:cNvSpPr/>
        </xdr:nvSpPr>
        <xdr:spPr>
          <a:xfrm>
            <a:off x="197280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経理</a:t>
            </a:r>
          </a:p>
        </xdr:txBody>
      </xdr:sp>
      <xdr:sp macro="" textlink="">
        <xdr:nvSpPr>
          <xdr:cNvPr id="22" name="正方形/長方形 21"/>
          <xdr:cNvSpPr/>
        </xdr:nvSpPr>
        <xdr:spPr>
          <a:xfrm>
            <a:off x="2954691" y="10514225"/>
            <a:ext cx="979463" cy="855053"/>
          </a:xfrm>
          <a:prstGeom prst="rect">
            <a:avLst/>
          </a:prstGeom>
          <a:solidFill>
            <a:schemeClr val="bg1"/>
          </a:solidFill>
          <a:ln w="9525">
            <a:solidFill>
              <a:sysClr val="windowText" lastClr="000000"/>
            </a:solidFill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 anchorCtr="1"/>
          <a:lstStyle/>
          <a:p>
            <a:pPr algn="ctr"/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処理月</a:t>
            </a:r>
          </a:p>
        </xdr:txBody>
      </xdr:sp>
      <xdr:cxnSp macro="">
        <xdr:nvCxnSpPr>
          <xdr:cNvPr id="23" name="直線コネクタ 22"/>
          <xdr:cNvCxnSpPr/>
        </xdr:nvCxnSpPr>
        <xdr:spPr>
          <a:xfrm>
            <a:off x="2380" y="10817056"/>
            <a:ext cx="3940969" cy="0"/>
          </a:xfrm>
          <a:prstGeom prst="line">
            <a:avLst/>
          </a:prstGeom>
          <a:ln>
            <a:prstDash val="sysDot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oneCellAnchor>
    <xdr:from>
      <xdr:col>1</xdr:col>
      <xdr:colOff>106740</xdr:colOff>
      <xdr:row>100</xdr:row>
      <xdr:rowOff>17136</xdr:rowOff>
    </xdr:from>
    <xdr:ext cx="883860" cy="154302"/>
    <xdr:pic>
      <xdr:nvPicPr>
        <xdr:cNvPr id="24" name="図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140" y="23658186"/>
          <a:ext cx="883860" cy="154302"/>
        </a:xfrm>
        <a:prstGeom prst="rect">
          <a:avLst/>
        </a:prstGeom>
      </xdr:spPr>
    </xdr:pic>
    <xdr:clientData/>
  </xdr:oneCellAnchor>
  <xdr:twoCellAnchor>
    <xdr:from>
      <xdr:col>26</xdr:col>
      <xdr:colOff>283265</xdr:colOff>
      <xdr:row>103</xdr:row>
      <xdr:rowOff>266285</xdr:rowOff>
    </xdr:from>
    <xdr:to>
      <xdr:col>27</xdr:col>
      <xdr:colOff>245165</xdr:colOff>
      <xdr:row>104</xdr:row>
      <xdr:rowOff>267529</xdr:rowOff>
    </xdr:to>
    <xdr:sp macro="" textlink="">
      <xdr:nvSpPr>
        <xdr:cNvPr id="25" name="Rectangle 7"/>
        <xdr:cNvSpPr>
          <a:spLocks noChangeArrowheads="1"/>
        </xdr:cNvSpPr>
      </xdr:nvSpPr>
      <xdr:spPr bwMode="auto">
        <a:xfrm>
          <a:off x="7160315" y="24736010"/>
          <a:ext cx="304800" cy="325094"/>
        </a:xfrm>
        <a:prstGeom prst="rect">
          <a:avLst/>
        </a:prstGeom>
        <a:noFill/>
        <a:ln w="9525" cap="rnd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nei-prefab.co.jp/download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79"/>
  <sheetViews>
    <sheetView showGridLines="0" tabSelected="1" view="pageBreakPreview" zoomScaleNormal="100" zoomScaleSheetLayoutView="100" workbookViewId="0">
      <selection sqref="A1:AP1"/>
    </sheetView>
  </sheetViews>
  <sheetFormatPr defaultRowHeight="13.5" outlineLevelRow="1"/>
  <cols>
    <col min="1" max="7" width="2.25" style="86" customWidth="1"/>
    <col min="8" max="8" width="1" style="86" customWidth="1"/>
    <col min="9" max="9" width="2.875" style="86" customWidth="1"/>
    <col min="10" max="10" width="2.5" style="86" customWidth="1"/>
    <col min="11" max="12" width="1.375" style="86" customWidth="1"/>
    <col min="13" max="15" width="1.625" style="86" customWidth="1"/>
    <col min="16" max="19" width="2.25" style="86" customWidth="1"/>
    <col min="20" max="20" width="1.375" style="86" customWidth="1"/>
    <col min="21" max="23" width="2.875" style="86" customWidth="1"/>
    <col min="24" max="24" width="1.375" style="86" customWidth="1"/>
    <col min="25" max="30" width="2.25" style="86" customWidth="1"/>
    <col min="31" max="33" width="3" style="86" customWidth="1"/>
    <col min="34" max="34" width="2.25" style="86" customWidth="1"/>
    <col min="35" max="35" width="1" style="86" customWidth="1"/>
    <col min="36" max="42" width="2.25" style="86" customWidth="1"/>
    <col min="43" max="16384" width="9" style="86"/>
  </cols>
  <sheetData>
    <row r="1" spans="1:42" ht="24">
      <c r="A1" s="160" t="s">
        <v>82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</row>
    <row r="2" spans="1:42" ht="12" customHeight="1">
      <c r="A2" s="99"/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</row>
    <row r="3" spans="1:42" ht="9" customHeight="1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</row>
    <row r="4" spans="1:42" s="87" customFormat="1" ht="12.75" customHeight="1">
      <c r="A4" s="161" t="s">
        <v>175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</row>
    <row r="5" spans="1:42" s="87" customFormat="1" ht="12.75" customHeight="1">
      <c r="A5" s="162" t="s">
        <v>83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</row>
    <row r="6" spans="1:42" s="87" customFormat="1" ht="12"/>
    <row r="7" spans="1:42" s="87" customFormat="1" ht="14.25">
      <c r="C7" s="163" t="s">
        <v>84</v>
      </c>
      <c r="D7" s="163"/>
      <c r="E7" s="163"/>
      <c r="F7" s="163"/>
      <c r="G7" s="163"/>
      <c r="H7" s="163"/>
      <c r="I7" s="163"/>
      <c r="J7" s="100"/>
      <c r="K7" s="87" t="s">
        <v>176</v>
      </c>
    </row>
    <row r="8" spans="1:42" s="87" customFormat="1" ht="12.75" customHeight="1">
      <c r="J8" s="100"/>
      <c r="K8" s="87" t="s">
        <v>177</v>
      </c>
    </row>
    <row r="9" spans="1:42" s="87" customFormat="1" ht="8.25" customHeight="1">
      <c r="J9" s="100"/>
    </row>
    <row r="10" spans="1:42" s="87" customFormat="1" ht="12.75" customHeight="1">
      <c r="J10" s="100"/>
      <c r="K10" s="87" t="s">
        <v>159</v>
      </c>
    </row>
    <row r="11" spans="1:42" s="87" customFormat="1" ht="12.75" customHeight="1">
      <c r="J11" s="100"/>
      <c r="K11" s="87" t="s">
        <v>160</v>
      </c>
    </row>
    <row r="12" spans="1:42" s="87" customFormat="1" ht="12.75" customHeight="1">
      <c r="L12" s="87" t="s">
        <v>85</v>
      </c>
      <c r="R12" s="100"/>
      <c r="S12" s="101" t="s">
        <v>161</v>
      </c>
      <c r="T12" s="101"/>
      <c r="U12" s="101"/>
      <c r="V12" s="101"/>
      <c r="W12" s="101"/>
      <c r="X12" s="101"/>
      <c r="Y12" s="101"/>
      <c r="Z12" s="101"/>
      <c r="AA12" s="101"/>
    </row>
    <row r="13" spans="1:42" s="87" customFormat="1" ht="12.75" customHeight="1">
      <c r="K13" s="87" t="s">
        <v>86</v>
      </c>
      <c r="S13" s="87" t="s">
        <v>162</v>
      </c>
    </row>
    <row r="14" spans="1:42" s="87" customFormat="1" ht="8.25" customHeight="1">
      <c r="J14" s="100"/>
    </row>
    <row r="15" spans="1:42" s="87" customFormat="1" ht="12.75" customHeight="1">
      <c r="K15" s="87" t="s">
        <v>163</v>
      </c>
    </row>
    <row r="16" spans="1:42" s="87" customFormat="1" ht="12.75" customHeight="1"/>
    <row r="17" spans="3:39" ht="14.25" customHeight="1">
      <c r="C17" s="102" t="s">
        <v>87</v>
      </c>
      <c r="T17" s="87"/>
      <c r="Y17" s="103"/>
      <c r="Z17" s="103"/>
      <c r="AA17" s="103"/>
      <c r="AC17" s="103"/>
    </row>
    <row r="18" spans="3:39" s="87" customFormat="1" ht="12">
      <c r="K18" s="87" t="s">
        <v>88</v>
      </c>
      <c r="Y18" s="88"/>
      <c r="Z18" s="88"/>
      <c r="AA18" s="88"/>
      <c r="AB18" s="88"/>
      <c r="AC18" s="88"/>
    </row>
    <row r="19" spans="3:39" s="87" customFormat="1" ht="13.5" customHeight="1">
      <c r="J19" s="88"/>
      <c r="K19" s="87" t="s">
        <v>89</v>
      </c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</row>
    <row r="20" spans="3:39" s="87" customFormat="1" ht="12">
      <c r="J20" s="88"/>
      <c r="K20" s="87" t="s">
        <v>90</v>
      </c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</row>
    <row r="21" spans="3:39" ht="14.25">
      <c r="E21" s="104"/>
      <c r="F21" s="104"/>
      <c r="G21" s="164"/>
      <c r="H21" s="164"/>
      <c r="I21" s="164"/>
      <c r="J21" s="164"/>
      <c r="K21" s="164"/>
      <c r="L21" s="164"/>
      <c r="M21" s="164"/>
      <c r="Q21" s="102"/>
      <c r="R21" s="102"/>
      <c r="V21" s="89"/>
      <c r="W21" s="89"/>
    </row>
    <row r="22" spans="3:39" ht="14.25" customHeight="1">
      <c r="C22" s="102" t="s">
        <v>91</v>
      </c>
    </row>
    <row r="23" spans="3:39" s="87" customFormat="1" ht="15" customHeight="1">
      <c r="C23" s="105"/>
      <c r="E23" s="87">
        <v>1</v>
      </c>
      <c r="F23" s="87" t="s">
        <v>92</v>
      </c>
      <c r="G23" s="87" t="s">
        <v>93</v>
      </c>
    </row>
    <row r="24" spans="3:39" s="87" customFormat="1" ht="15" customHeight="1">
      <c r="C24" s="105"/>
      <c r="G24" s="87" t="s">
        <v>94</v>
      </c>
    </row>
    <row r="25" spans="3:39" s="87" customFormat="1" ht="15" customHeight="1">
      <c r="C25" s="105"/>
      <c r="G25" s="87" t="s">
        <v>164</v>
      </c>
    </row>
    <row r="26" spans="3:39" s="87" customFormat="1" ht="24.75" customHeight="1">
      <c r="C26" s="105"/>
      <c r="G26" s="140"/>
      <c r="H26" s="141"/>
      <c r="I26" s="141"/>
      <c r="J26" s="165" t="s">
        <v>165</v>
      </c>
      <c r="K26" s="165"/>
      <c r="L26" s="165"/>
      <c r="M26" s="165"/>
      <c r="N26" s="165"/>
      <c r="O26" s="165"/>
      <c r="P26" s="165"/>
      <c r="Q26" s="165"/>
      <c r="R26" s="165"/>
      <c r="S26" s="165"/>
      <c r="T26" s="165"/>
      <c r="U26" s="165"/>
      <c r="V26" s="165"/>
      <c r="W26" s="165"/>
      <c r="X26" s="165"/>
      <c r="Y26" s="165"/>
      <c r="Z26" s="165"/>
      <c r="AA26" s="165"/>
      <c r="AB26" s="165"/>
      <c r="AC26" s="165"/>
      <c r="AD26" s="165"/>
      <c r="AE26" s="165"/>
      <c r="AF26" s="165"/>
      <c r="AG26" s="165"/>
      <c r="AH26" s="141"/>
      <c r="AI26" s="141"/>
      <c r="AJ26" s="141"/>
      <c r="AK26" s="141"/>
      <c r="AL26" s="141"/>
      <c r="AM26" s="141"/>
    </row>
    <row r="27" spans="3:39" s="87" customFormat="1" ht="15" customHeight="1">
      <c r="C27" s="105"/>
      <c r="G27" s="87" t="s">
        <v>166</v>
      </c>
      <c r="H27" s="141"/>
      <c r="I27" s="141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1"/>
      <c r="AI27" s="141"/>
      <c r="AJ27" s="141"/>
      <c r="AK27" s="141"/>
      <c r="AL27" s="141"/>
      <c r="AM27" s="141"/>
    </row>
    <row r="28" spans="3:39" s="87" customFormat="1" ht="6.75" customHeight="1">
      <c r="C28" s="105"/>
      <c r="H28" s="141"/>
      <c r="I28" s="141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1"/>
      <c r="AI28" s="141"/>
      <c r="AJ28" s="141"/>
      <c r="AK28" s="141"/>
      <c r="AL28" s="141"/>
      <c r="AM28" s="141"/>
    </row>
    <row r="29" spans="3:39" s="87" customFormat="1" ht="15" customHeight="1">
      <c r="C29" s="105"/>
      <c r="G29" s="87" t="s">
        <v>167</v>
      </c>
    </row>
    <row r="30" spans="3:39" s="87" customFormat="1" ht="15" customHeight="1">
      <c r="C30" s="105"/>
      <c r="G30" s="87" t="s">
        <v>168</v>
      </c>
    </row>
    <row r="31" spans="3:39" s="87" customFormat="1" ht="15" customHeight="1">
      <c r="C31" s="105"/>
      <c r="G31" s="87" t="s">
        <v>95</v>
      </c>
    </row>
    <row r="32" spans="3:39" s="87" customFormat="1" ht="15" customHeight="1">
      <c r="C32" s="105"/>
      <c r="G32" s="87" t="s">
        <v>96</v>
      </c>
    </row>
    <row r="33" spans="1:53" ht="17.25" customHeight="1">
      <c r="E33" s="87">
        <v>2</v>
      </c>
      <c r="F33" s="87" t="s">
        <v>97</v>
      </c>
      <c r="G33" s="87" t="s">
        <v>98</v>
      </c>
      <c r="H33" s="87"/>
      <c r="I33" s="87"/>
      <c r="J33" s="87"/>
      <c r="K33" s="87"/>
      <c r="L33" s="87"/>
      <c r="M33" s="87"/>
      <c r="N33" s="145" t="s">
        <v>152</v>
      </c>
      <c r="Q33" s="145"/>
      <c r="R33" s="145"/>
      <c r="S33" s="145"/>
      <c r="T33" s="145"/>
    </row>
    <row r="34" spans="1:53" ht="17.25" customHeight="1">
      <c r="E34" s="87">
        <v>3</v>
      </c>
      <c r="F34" s="87" t="s">
        <v>97</v>
      </c>
      <c r="G34" s="87" t="s">
        <v>99</v>
      </c>
      <c r="H34" s="87"/>
      <c r="I34" s="87"/>
      <c r="J34" s="87"/>
      <c r="K34" s="87"/>
      <c r="L34" s="87"/>
      <c r="M34" s="87"/>
      <c r="N34" s="145" t="s">
        <v>153</v>
      </c>
      <c r="Q34" s="145"/>
      <c r="R34" s="145"/>
      <c r="S34" s="145"/>
      <c r="T34" s="145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</row>
    <row r="35" spans="1:53" ht="17.25" customHeight="1">
      <c r="E35" s="87"/>
      <c r="F35" s="87"/>
      <c r="G35" s="87"/>
      <c r="H35" s="87"/>
      <c r="I35" s="87"/>
      <c r="J35" s="87"/>
      <c r="K35" s="87"/>
      <c r="L35" s="87"/>
      <c r="M35" s="87"/>
      <c r="N35" s="87" t="s">
        <v>154</v>
      </c>
      <c r="Q35" s="145"/>
      <c r="R35" s="145"/>
      <c r="S35" s="145"/>
      <c r="T35" s="145"/>
      <c r="V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</row>
    <row r="36" spans="1:53" ht="15" customHeight="1">
      <c r="E36" s="87"/>
      <c r="F36" s="87"/>
      <c r="G36" s="87"/>
      <c r="H36" s="87"/>
      <c r="I36" s="87"/>
      <c r="J36" s="87"/>
      <c r="K36" s="87"/>
      <c r="L36" s="87"/>
      <c r="M36" s="87"/>
      <c r="N36" s="105" t="s">
        <v>169</v>
      </c>
      <c r="Q36" s="106"/>
      <c r="R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</row>
    <row r="37" spans="1:53" ht="15" customHeight="1">
      <c r="E37" s="87">
        <v>4</v>
      </c>
      <c r="F37" s="87" t="s">
        <v>97</v>
      </c>
      <c r="G37" s="87" t="s">
        <v>9</v>
      </c>
      <c r="H37" s="87"/>
      <c r="I37" s="87"/>
      <c r="J37" s="87"/>
      <c r="K37" s="87"/>
      <c r="L37" s="87"/>
      <c r="M37" s="87"/>
      <c r="N37" s="145" t="s">
        <v>8</v>
      </c>
      <c r="Q37" s="145"/>
      <c r="R37" s="145"/>
      <c r="S37" s="87" t="s">
        <v>7</v>
      </c>
      <c r="T37" s="145"/>
      <c r="V37" s="106"/>
      <c r="AC37" s="87" t="s">
        <v>100</v>
      </c>
    </row>
    <row r="38" spans="1:53" s="87" customFormat="1" ht="15" customHeight="1">
      <c r="E38" s="87">
        <v>5</v>
      </c>
      <c r="F38" s="87" t="s">
        <v>97</v>
      </c>
      <c r="G38" s="87" t="s">
        <v>101</v>
      </c>
      <c r="Y38" s="88"/>
      <c r="Z38" s="88"/>
      <c r="AA38" s="88"/>
      <c r="AB38" s="88"/>
      <c r="AC38" s="88"/>
      <c r="AD38" s="88"/>
    </row>
    <row r="39" spans="1:53" s="87" customFormat="1" ht="15" customHeight="1">
      <c r="E39" s="87">
        <v>6</v>
      </c>
      <c r="F39" s="87" t="s">
        <v>97</v>
      </c>
      <c r="G39" s="87" t="s">
        <v>102</v>
      </c>
      <c r="Y39" s="88"/>
      <c r="Z39" s="88"/>
      <c r="AA39" s="88"/>
      <c r="AB39" s="88"/>
      <c r="AC39" s="88"/>
      <c r="AR39" s="88"/>
    </row>
    <row r="40" spans="1:53" s="87" customFormat="1" ht="15" customHeight="1">
      <c r="G40" s="87" t="s">
        <v>103</v>
      </c>
      <c r="Y40" s="88"/>
      <c r="Z40" s="88"/>
      <c r="AA40" s="88"/>
      <c r="AB40" s="88"/>
      <c r="AC40" s="88"/>
      <c r="AR40" s="88"/>
    </row>
    <row r="41" spans="1:53" ht="12" customHeight="1" thickBot="1"/>
    <row r="42" spans="1:53" s="90" customFormat="1" ht="11.25" customHeight="1">
      <c r="A42" s="107"/>
      <c r="B42" s="108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08"/>
      <c r="AO42" s="108"/>
      <c r="AP42" s="109"/>
      <c r="AR42" s="91"/>
      <c r="AS42" s="91"/>
      <c r="AT42" s="91"/>
      <c r="AU42" s="91"/>
      <c r="AV42" s="91"/>
      <c r="AW42" s="91"/>
      <c r="AX42" s="91"/>
      <c r="AY42" s="91"/>
      <c r="AZ42" s="91"/>
      <c r="BA42" s="91"/>
    </row>
    <row r="43" spans="1:53" s="90" customFormat="1" ht="24">
      <c r="A43" s="110"/>
      <c r="B43" s="111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  <c r="AO43" s="111"/>
      <c r="AP43" s="112"/>
      <c r="AR43" s="91"/>
      <c r="AS43" s="91"/>
      <c r="AT43" s="91"/>
      <c r="AU43" s="91"/>
      <c r="AV43" s="91"/>
      <c r="AW43" s="91"/>
      <c r="AX43" s="91"/>
      <c r="AY43" s="91"/>
      <c r="AZ43" s="91"/>
      <c r="BA43" s="91"/>
    </row>
    <row r="44" spans="1:53" s="90" customFormat="1">
      <c r="A44" s="113"/>
      <c r="B44" s="91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114"/>
      <c r="AR44" s="91"/>
      <c r="AS44" s="91"/>
      <c r="AT44" s="91"/>
      <c r="AU44" s="91"/>
      <c r="AV44" s="91"/>
      <c r="AW44" s="91"/>
      <c r="AX44" s="91"/>
      <c r="AY44" s="91"/>
      <c r="AZ44" s="91"/>
      <c r="BA44" s="91"/>
    </row>
    <row r="45" spans="1:53" s="90" customFormat="1" ht="13.5" customHeight="1">
      <c r="A45" s="113"/>
      <c r="B45" s="155" t="s">
        <v>3</v>
      </c>
      <c r="C45" s="155"/>
      <c r="D45" s="155"/>
      <c r="E45" s="155"/>
      <c r="F45" s="155"/>
      <c r="G45" s="155"/>
      <c r="H45" s="115"/>
      <c r="I45" s="115" t="s">
        <v>104</v>
      </c>
      <c r="J45" s="156">
        <v>336</v>
      </c>
      <c r="K45" s="156"/>
      <c r="L45" s="116" t="s">
        <v>105</v>
      </c>
      <c r="M45" s="157" t="s">
        <v>106</v>
      </c>
      <c r="N45" s="157"/>
      <c r="O45" s="157"/>
      <c r="P45" s="158" t="s">
        <v>107</v>
      </c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17"/>
      <c r="AH45" s="118" t="s">
        <v>108</v>
      </c>
      <c r="AI45" s="119"/>
      <c r="AJ45" s="120" t="s">
        <v>109</v>
      </c>
      <c r="AK45" s="121"/>
      <c r="AL45" s="121"/>
      <c r="AM45" s="121"/>
      <c r="AN45" s="121"/>
      <c r="AO45" s="121"/>
      <c r="AP45" s="122"/>
      <c r="AR45" s="92"/>
      <c r="AS45" s="92"/>
      <c r="AT45" s="92"/>
      <c r="AU45" s="92"/>
      <c r="AV45" s="92"/>
      <c r="AW45" s="92"/>
      <c r="AX45" s="92"/>
      <c r="AY45" s="92"/>
      <c r="AZ45" s="92"/>
      <c r="BA45" s="91"/>
    </row>
    <row r="46" spans="1:53" s="90" customFormat="1" ht="13.5" customHeight="1">
      <c r="A46" s="113"/>
      <c r="B46" s="142"/>
      <c r="C46" s="142"/>
      <c r="D46" s="142"/>
      <c r="E46" s="142"/>
      <c r="F46" s="142"/>
      <c r="G46" s="142"/>
      <c r="H46" s="115"/>
      <c r="I46" s="123"/>
      <c r="J46" s="123"/>
      <c r="K46" s="123"/>
      <c r="L46" s="124"/>
      <c r="M46" s="123"/>
      <c r="N46" s="123"/>
      <c r="O46" s="123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4"/>
      <c r="AA46" s="144"/>
      <c r="AB46" s="144"/>
      <c r="AC46" s="144"/>
      <c r="AD46" s="144"/>
      <c r="AE46" s="144"/>
      <c r="AF46" s="144"/>
      <c r="AG46" s="117"/>
      <c r="AH46" s="159" t="s">
        <v>110</v>
      </c>
      <c r="AI46" s="159"/>
      <c r="AJ46" s="120" t="s">
        <v>111</v>
      </c>
      <c r="AK46" s="121"/>
      <c r="AL46" s="121"/>
      <c r="AM46" s="121"/>
      <c r="AN46" s="121"/>
      <c r="AO46" s="121"/>
      <c r="AP46" s="122"/>
      <c r="AR46" s="93"/>
      <c r="AS46" s="92"/>
      <c r="AT46" s="92"/>
      <c r="AU46" s="92"/>
      <c r="AV46" s="92"/>
      <c r="AW46" s="92"/>
      <c r="AX46" s="92"/>
      <c r="AY46" s="92"/>
      <c r="AZ46" s="92"/>
      <c r="BA46" s="91"/>
    </row>
    <row r="47" spans="1:53" s="90" customFormat="1" ht="13.5" customHeight="1">
      <c r="A47" s="113"/>
      <c r="B47" s="148" t="s">
        <v>112</v>
      </c>
      <c r="C47" s="148"/>
      <c r="D47" s="148"/>
      <c r="E47" s="148"/>
      <c r="F47" s="148"/>
      <c r="G47" s="148"/>
      <c r="H47" s="115"/>
      <c r="I47" s="115" t="s">
        <v>104</v>
      </c>
      <c r="J47" s="149">
        <v>350</v>
      </c>
      <c r="K47" s="149"/>
      <c r="L47" s="124" t="s">
        <v>105</v>
      </c>
      <c r="M47" s="150">
        <v>1124</v>
      </c>
      <c r="N47" s="150"/>
      <c r="O47" s="150"/>
      <c r="P47" s="151" t="s">
        <v>113</v>
      </c>
      <c r="Q47" s="151"/>
      <c r="R47" s="151"/>
      <c r="S47" s="151"/>
      <c r="T47" s="151"/>
      <c r="U47" s="151"/>
      <c r="V47" s="151"/>
      <c r="W47" s="151"/>
      <c r="X47" s="151"/>
      <c r="Y47" s="151"/>
      <c r="Z47" s="151"/>
      <c r="AA47" s="151"/>
      <c r="AB47" s="151"/>
      <c r="AC47" s="151"/>
      <c r="AD47" s="151"/>
      <c r="AE47" s="151"/>
      <c r="AF47" s="151"/>
      <c r="AG47" s="125"/>
      <c r="AH47" s="126" t="s">
        <v>108</v>
      </c>
      <c r="AI47" s="127"/>
      <c r="AJ47" s="128" t="s">
        <v>114</v>
      </c>
      <c r="AK47" s="129"/>
      <c r="AL47" s="129"/>
      <c r="AM47" s="129"/>
      <c r="AN47" s="129"/>
      <c r="AO47" s="129"/>
      <c r="AP47" s="130"/>
      <c r="AQ47" s="92"/>
      <c r="AR47" s="92"/>
      <c r="AS47" s="92"/>
      <c r="AT47" s="92"/>
      <c r="AU47" s="92"/>
      <c r="AV47" s="92"/>
      <c r="AW47" s="92"/>
      <c r="AX47" s="92"/>
      <c r="AY47" s="92"/>
      <c r="AZ47" s="92"/>
      <c r="BA47" s="91"/>
    </row>
    <row r="48" spans="1:53" s="90" customFormat="1" ht="13.5" customHeight="1">
      <c r="A48" s="113"/>
      <c r="B48" s="142"/>
      <c r="C48" s="142"/>
      <c r="D48" s="142"/>
      <c r="E48" s="142"/>
      <c r="F48" s="142"/>
      <c r="G48" s="142"/>
      <c r="H48" s="115"/>
      <c r="I48" s="115"/>
      <c r="J48" s="115"/>
      <c r="K48" s="115"/>
      <c r="L48" s="124"/>
      <c r="M48" s="115"/>
      <c r="N48" s="115"/>
      <c r="O48" s="115"/>
      <c r="P48" s="143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25"/>
      <c r="AH48" s="153" t="s">
        <v>110</v>
      </c>
      <c r="AI48" s="153"/>
      <c r="AJ48" s="128" t="s">
        <v>115</v>
      </c>
      <c r="AK48" s="129"/>
      <c r="AL48" s="129"/>
      <c r="AM48" s="129"/>
      <c r="AN48" s="129"/>
      <c r="AO48" s="129"/>
      <c r="AP48" s="130"/>
      <c r="AR48" s="93"/>
      <c r="AS48" s="92"/>
      <c r="AT48" s="92"/>
      <c r="AU48" s="92"/>
      <c r="AV48" s="92"/>
      <c r="AW48" s="92"/>
      <c r="AX48" s="92"/>
      <c r="AY48" s="92"/>
      <c r="AZ48" s="92"/>
      <c r="BA48" s="91"/>
    </row>
    <row r="49" spans="1:53" s="90" customFormat="1" ht="13.5" customHeight="1">
      <c r="A49" s="113"/>
      <c r="B49" s="148" t="s">
        <v>116</v>
      </c>
      <c r="C49" s="148"/>
      <c r="D49" s="148"/>
      <c r="E49" s="148"/>
      <c r="F49" s="148"/>
      <c r="G49" s="148"/>
      <c r="H49" s="115"/>
      <c r="I49" s="115" t="s">
        <v>104</v>
      </c>
      <c r="J49" s="149">
        <v>336</v>
      </c>
      <c r="K49" s="149"/>
      <c r="L49" s="124" t="s">
        <v>105</v>
      </c>
      <c r="M49" s="150" t="s">
        <v>106</v>
      </c>
      <c r="N49" s="150"/>
      <c r="O49" s="150"/>
      <c r="P49" s="151" t="s">
        <v>117</v>
      </c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25"/>
      <c r="AH49" s="126" t="s">
        <v>108</v>
      </c>
      <c r="AI49" s="127"/>
      <c r="AJ49" s="128" t="s">
        <v>118</v>
      </c>
      <c r="AK49" s="129"/>
      <c r="AL49" s="129"/>
      <c r="AM49" s="129"/>
      <c r="AN49" s="129"/>
      <c r="AO49" s="129"/>
      <c r="AP49" s="122"/>
      <c r="AR49" s="92"/>
      <c r="AS49" s="92"/>
      <c r="AT49" s="92"/>
      <c r="AU49" s="92"/>
      <c r="AV49" s="92"/>
      <c r="AW49" s="92"/>
      <c r="AX49" s="92"/>
      <c r="AY49" s="92"/>
      <c r="AZ49" s="92"/>
      <c r="BA49" s="91"/>
    </row>
    <row r="50" spans="1:53" s="90" customFormat="1" ht="13.5" customHeight="1">
      <c r="A50" s="113"/>
      <c r="B50" s="142"/>
      <c r="C50" s="142"/>
      <c r="D50" s="142"/>
      <c r="E50" s="142"/>
      <c r="F50" s="142"/>
      <c r="G50" s="142"/>
      <c r="H50" s="115"/>
      <c r="I50" s="115"/>
      <c r="J50" s="115"/>
      <c r="K50" s="115"/>
      <c r="L50" s="124"/>
      <c r="M50" s="115"/>
      <c r="N50" s="115"/>
      <c r="O50" s="115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25"/>
      <c r="AH50" s="153" t="s">
        <v>110</v>
      </c>
      <c r="AI50" s="153"/>
      <c r="AJ50" s="128" t="s">
        <v>119</v>
      </c>
      <c r="AK50" s="129"/>
      <c r="AL50" s="129"/>
      <c r="AM50" s="129"/>
      <c r="AN50" s="129"/>
      <c r="AO50" s="129"/>
      <c r="AP50" s="122"/>
      <c r="AR50" s="93"/>
      <c r="AS50" s="92"/>
      <c r="AT50" s="92"/>
      <c r="AU50" s="92"/>
      <c r="AV50" s="92"/>
      <c r="AW50" s="92"/>
      <c r="AX50" s="92"/>
      <c r="AY50" s="92"/>
      <c r="AZ50" s="92"/>
      <c r="BA50" s="91"/>
    </row>
    <row r="51" spans="1:53" s="90" customFormat="1" ht="13.5" customHeight="1">
      <c r="A51" s="113"/>
      <c r="B51" s="148" t="s">
        <v>120</v>
      </c>
      <c r="C51" s="148"/>
      <c r="D51" s="148"/>
      <c r="E51" s="148"/>
      <c r="F51" s="148"/>
      <c r="G51" s="148"/>
      <c r="H51" s="115"/>
      <c r="I51" s="115" t="s">
        <v>104</v>
      </c>
      <c r="J51" s="149">
        <v>262</v>
      </c>
      <c r="K51" s="149"/>
      <c r="L51" s="124" t="s">
        <v>105</v>
      </c>
      <c r="M51" s="150" t="s">
        <v>121</v>
      </c>
      <c r="N51" s="150"/>
      <c r="O51" s="150"/>
      <c r="P51" s="151" t="s">
        <v>122</v>
      </c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25"/>
      <c r="AH51" s="126" t="s">
        <v>108</v>
      </c>
      <c r="AI51" s="127"/>
      <c r="AJ51" s="128" t="s">
        <v>123</v>
      </c>
      <c r="AK51" s="129"/>
      <c r="AL51" s="129"/>
      <c r="AM51" s="129"/>
      <c r="AN51" s="129"/>
      <c r="AO51" s="129"/>
      <c r="AP51" s="122"/>
      <c r="AR51" s="92"/>
      <c r="AS51" s="92"/>
      <c r="AT51" s="92"/>
      <c r="AU51" s="92"/>
      <c r="AV51" s="92"/>
      <c r="AW51" s="92"/>
      <c r="AX51" s="92"/>
      <c r="AY51" s="92"/>
      <c r="AZ51" s="92"/>
      <c r="BA51" s="91"/>
    </row>
    <row r="52" spans="1:53" s="90" customFormat="1" ht="13.5" customHeight="1">
      <c r="A52" s="113"/>
      <c r="B52" s="142"/>
      <c r="C52" s="142"/>
      <c r="D52" s="142"/>
      <c r="E52" s="142"/>
      <c r="F52" s="142"/>
      <c r="G52" s="142"/>
      <c r="H52" s="115"/>
      <c r="I52" s="115"/>
      <c r="J52" s="115"/>
      <c r="K52" s="115"/>
      <c r="L52" s="124"/>
      <c r="M52" s="115"/>
      <c r="N52" s="115"/>
      <c r="O52" s="115"/>
      <c r="P52" s="154" t="s">
        <v>124</v>
      </c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31"/>
      <c r="AH52" s="153" t="s">
        <v>110</v>
      </c>
      <c r="AI52" s="153"/>
      <c r="AJ52" s="128" t="s">
        <v>125</v>
      </c>
      <c r="AK52" s="129"/>
      <c r="AL52" s="129"/>
      <c r="AM52" s="129"/>
      <c r="AN52" s="129"/>
      <c r="AO52" s="129"/>
      <c r="AP52" s="122"/>
      <c r="AR52" s="93"/>
      <c r="AS52" s="92"/>
      <c r="AT52" s="92"/>
      <c r="AU52" s="92"/>
      <c r="AV52" s="92"/>
      <c r="AW52" s="92"/>
      <c r="AX52" s="92"/>
      <c r="AY52" s="92"/>
      <c r="AZ52" s="92"/>
      <c r="BA52" s="91"/>
    </row>
    <row r="53" spans="1:53" s="90" customFormat="1" ht="13.5" customHeight="1">
      <c r="A53" s="113"/>
      <c r="B53" s="148" t="s">
        <v>126</v>
      </c>
      <c r="C53" s="148"/>
      <c r="D53" s="148"/>
      <c r="E53" s="148"/>
      <c r="F53" s="148"/>
      <c r="G53" s="148"/>
      <c r="H53" s="115"/>
      <c r="I53" s="115" t="s">
        <v>104</v>
      </c>
      <c r="J53" s="149">
        <v>252</v>
      </c>
      <c r="K53" s="149"/>
      <c r="L53" s="124" t="s">
        <v>105</v>
      </c>
      <c r="M53" s="150" t="s">
        <v>127</v>
      </c>
      <c r="N53" s="150"/>
      <c r="O53" s="150"/>
      <c r="P53" s="151" t="s">
        <v>128</v>
      </c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25"/>
      <c r="AH53" s="126" t="s">
        <v>108</v>
      </c>
      <c r="AI53" s="127"/>
      <c r="AJ53" s="128" t="s">
        <v>129</v>
      </c>
      <c r="AK53" s="129"/>
      <c r="AL53" s="129"/>
      <c r="AM53" s="129"/>
      <c r="AN53" s="129"/>
      <c r="AO53" s="129"/>
      <c r="AP53" s="122"/>
      <c r="AR53" s="92"/>
      <c r="AS53" s="92"/>
      <c r="AT53" s="92"/>
      <c r="AU53" s="92"/>
      <c r="AV53" s="92"/>
      <c r="AW53" s="92"/>
      <c r="AX53" s="92"/>
      <c r="AY53" s="92"/>
      <c r="AZ53" s="92"/>
      <c r="BA53" s="91"/>
    </row>
    <row r="54" spans="1:53" s="90" customFormat="1" ht="13.5" customHeight="1">
      <c r="A54" s="113"/>
      <c r="B54" s="142"/>
      <c r="C54" s="142"/>
      <c r="D54" s="142"/>
      <c r="E54" s="142"/>
      <c r="F54" s="142"/>
      <c r="G54" s="142"/>
      <c r="H54" s="115"/>
      <c r="I54" s="115"/>
      <c r="J54" s="115"/>
      <c r="K54" s="115"/>
      <c r="L54" s="124"/>
      <c r="M54" s="115"/>
      <c r="N54" s="115"/>
      <c r="O54" s="115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25"/>
      <c r="AH54" s="153" t="s">
        <v>110</v>
      </c>
      <c r="AI54" s="153"/>
      <c r="AJ54" s="128" t="s">
        <v>130</v>
      </c>
      <c r="AK54" s="129"/>
      <c r="AL54" s="129"/>
      <c r="AM54" s="129"/>
      <c r="AN54" s="129"/>
      <c r="AO54" s="129"/>
      <c r="AP54" s="122"/>
      <c r="AR54" s="93"/>
      <c r="AS54" s="92"/>
      <c r="AT54" s="92"/>
      <c r="AU54" s="92"/>
      <c r="AV54" s="92"/>
      <c r="AW54" s="92"/>
      <c r="AX54" s="92"/>
      <c r="AY54" s="92"/>
      <c r="AZ54" s="92"/>
      <c r="BA54" s="91"/>
    </row>
    <row r="55" spans="1:53" s="90" customFormat="1" ht="13.5" customHeight="1">
      <c r="A55" s="113"/>
      <c r="B55" s="148" t="s">
        <v>131</v>
      </c>
      <c r="C55" s="148"/>
      <c r="D55" s="148"/>
      <c r="E55" s="148"/>
      <c r="F55" s="148"/>
      <c r="G55" s="148"/>
      <c r="H55" s="115"/>
      <c r="I55" s="115" t="s">
        <v>104</v>
      </c>
      <c r="J55" s="149">
        <v>300</v>
      </c>
      <c r="K55" s="149"/>
      <c r="L55" s="124" t="s">
        <v>105</v>
      </c>
      <c r="M55" s="150" t="s">
        <v>132</v>
      </c>
      <c r="N55" s="150"/>
      <c r="O55" s="150"/>
      <c r="P55" s="151" t="s">
        <v>133</v>
      </c>
      <c r="Q55" s="151"/>
      <c r="R55" s="151"/>
      <c r="S55" s="151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25"/>
      <c r="AH55" s="126" t="s">
        <v>108</v>
      </c>
      <c r="AI55" s="127"/>
      <c r="AJ55" s="128" t="s">
        <v>134</v>
      </c>
      <c r="AK55" s="129"/>
      <c r="AL55" s="129"/>
      <c r="AM55" s="129"/>
      <c r="AN55" s="129"/>
      <c r="AO55" s="129"/>
      <c r="AP55" s="122"/>
      <c r="AR55" s="92"/>
      <c r="AS55" s="92"/>
      <c r="AT55" s="92"/>
      <c r="AU55" s="92"/>
      <c r="AV55" s="92"/>
      <c r="AW55" s="92"/>
      <c r="AX55" s="92"/>
      <c r="AY55" s="92"/>
      <c r="AZ55" s="92"/>
      <c r="BA55" s="91"/>
    </row>
    <row r="56" spans="1:53" s="90" customFormat="1" ht="13.5" customHeight="1">
      <c r="A56" s="113"/>
      <c r="B56" s="142"/>
      <c r="C56" s="142"/>
      <c r="D56" s="142"/>
      <c r="E56" s="142"/>
      <c r="F56" s="142"/>
      <c r="G56" s="142"/>
      <c r="H56" s="115"/>
      <c r="I56" s="115"/>
      <c r="J56" s="115"/>
      <c r="K56" s="115"/>
      <c r="L56" s="124"/>
      <c r="M56" s="115"/>
      <c r="N56" s="115"/>
      <c r="O56" s="115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25"/>
      <c r="AH56" s="153" t="s">
        <v>110</v>
      </c>
      <c r="AI56" s="153"/>
      <c r="AJ56" s="128" t="s">
        <v>135</v>
      </c>
      <c r="AK56" s="129"/>
      <c r="AL56" s="129"/>
      <c r="AM56" s="129"/>
      <c r="AN56" s="129"/>
      <c r="AO56" s="129"/>
      <c r="AP56" s="122"/>
      <c r="AR56" s="93"/>
      <c r="AS56" s="92"/>
      <c r="AT56" s="92"/>
      <c r="AU56" s="92"/>
      <c r="AV56" s="92"/>
      <c r="AW56" s="92"/>
      <c r="AX56" s="92"/>
      <c r="AY56" s="92"/>
      <c r="AZ56" s="92"/>
      <c r="BA56" s="91"/>
    </row>
    <row r="57" spans="1:53" s="90" customFormat="1" ht="13.5" customHeight="1">
      <c r="A57" s="113"/>
      <c r="B57" s="148" t="s">
        <v>136</v>
      </c>
      <c r="C57" s="148"/>
      <c r="D57" s="148"/>
      <c r="E57" s="148"/>
      <c r="F57" s="148"/>
      <c r="G57" s="148"/>
      <c r="H57" s="115"/>
      <c r="I57" s="115" t="s">
        <v>104</v>
      </c>
      <c r="J57" s="149">
        <v>190</v>
      </c>
      <c r="K57" s="149"/>
      <c r="L57" s="124" t="s">
        <v>105</v>
      </c>
      <c r="M57" s="150" t="s">
        <v>106</v>
      </c>
      <c r="N57" s="150"/>
      <c r="O57" s="150"/>
      <c r="P57" s="151" t="s">
        <v>137</v>
      </c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25"/>
      <c r="AH57" s="126" t="s">
        <v>108</v>
      </c>
      <c r="AI57" s="127"/>
      <c r="AJ57" s="128" t="s">
        <v>138</v>
      </c>
      <c r="AK57" s="129"/>
      <c r="AL57" s="129"/>
      <c r="AM57" s="129"/>
      <c r="AN57" s="129"/>
      <c r="AO57" s="129"/>
      <c r="AP57" s="122"/>
      <c r="AR57" s="92"/>
      <c r="AS57" s="92"/>
      <c r="AT57" s="92"/>
      <c r="AU57" s="92"/>
      <c r="AV57" s="92"/>
      <c r="AW57" s="92"/>
      <c r="AX57" s="92"/>
      <c r="AY57" s="92"/>
      <c r="AZ57" s="92"/>
      <c r="BA57" s="91"/>
    </row>
    <row r="58" spans="1:53" s="90" customFormat="1" ht="13.5" customHeight="1">
      <c r="A58" s="113"/>
      <c r="B58" s="142"/>
      <c r="C58" s="142"/>
      <c r="D58" s="142"/>
      <c r="E58" s="142"/>
      <c r="F58" s="142"/>
      <c r="G58" s="142"/>
      <c r="H58" s="115"/>
      <c r="I58" s="115"/>
      <c r="J58" s="115"/>
      <c r="K58" s="115"/>
      <c r="L58" s="124"/>
      <c r="M58" s="115"/>
      <c r="N58" s="115"/>
      <c r="O58" s="115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25"/>
      <c r="AH58" s="153" t="s">
        <v>110</v>
      </c>
      <c r="AI58" s="153"/>
      <c r="AJ58" s="128" t="s">
        <v>139</v>
      </c>
      <c r="AK58" s="129"/>
      <c r="AL58" s="129"/>
      <c r="AM58" s="129"/>
      <c r="AN58" s="129"/>
      <c r="AO58" s="129"/>
      <c r="AP58" s="122"/>
      <c r="AR58" s="93"/>
      <c r="AS58" s="92"/>
      <c r="AT58" s="92"/>
      <c r="AU58" s="92"/>
      <c r="AV58" s="92"/>
      <c r="AW58" s="92"/>
      <c r="AX58" s="92"/>
      <c r="AY58" s="92"/>
      <c r="AZ58" s="92"/>
      <c r="BA58" s="91"/>
    </row>
    <row r="59" spans="1:53" s="90" customFormat="1" ht="13.5" customHeight="1">
      <c r="A59" s="113"/>
      <c r="B59" s="148" t="s">
        <v>140</v>
      </c>
      <c r="C59" s="148"/>
      <c r="D59" s="148"/>
      <c r="E59" s="148"/>
      <c r="F59" s="148"/>
      <c r="G59" s="148"/>
      <c r="H59" s="115"/>
      <c r="I59" s="115" t="s">
        <v>104</v>
      </c>
      <c r="J59" s="149">
        <v>221</v>
      </c>
      <c r="K59" s="149"/>
      <c r="L59" s="124" t="s">
        <v>105</v>
      </c>
      <c r="M59" s="150" t="s">
        <v>141</v>
      </c>
      <c r="N59" s="150"/>
      <c r="O59" s="150"/>
      <c r="P59" s="151" t="s">
        <v>142</v>
      </c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25"/>
      <c r="AH59" s="126" t="s">
        <v>108</v>
      </c>
      <c r="AI59" s="127"/>
      <c r="AJ59" s="128" t="s">
        <v>143</v>
      </c>
      <c r="AK59" s="129"/>
      <c r="AL59" s="129"/>
      <c r="AM59" s="129"/>
      <c r="AN59" s="129"/>
      <c r="AO59" s="129"/>
      <c r="AP59" s="122"/>
      <c r="AR59" s="92"/>
      <c r="AS59" s="92"/>
      <c r="AT59" s="92"/>
      <c r="AU59" s="92"/>
      <c r="AV59" s="92"/>
      <c r="AW59" s="92"/>
      <c r="AX59" s="92"/>
      <c r="AY59" s="92"/>
      <c r="AZ59" s="92"/>
      <c r="BA59" s="91"/>
    </row>
    <row r="60" spans="1:53" s="90" customFormat="1" ht="13.5" customHeight="1">
      <c r="A60" s="113"/>
      <c r="B60" s="142"/>
      <c r="C60" s="142"/>
      <c r="D60" s="142"/>
      <c r="E60" s="142"/>
      <c r="F60" s="142"/>
      <c r="G60" s="142"/>
      <c r="H60" s="115"/>
      <c r="I60" s="115"/>
      <c r="J60" s="115"/>
      <c r="K60" s="115"/>
      <c r="L60" s="124"/>
      <c r="M60" s="115"/>
      <c r="N60" s="115"/>
      <c r="O60" s="115"/>
      <c r="P60" s="152" t="s">
        <v>144</v>
      </c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31"/>
      <c r="AH60" s="153" t="s">
        <v>110</v>
      </c>
      <c r="AI60" s="153"/>
      <c r="AJ60" s="128" t="s">
        <v>145</v>
      </c>
      <c r="AK60" s="129"/>
      <c r="AL60" s="129"/>
      <c r="AM60" s="129"/>
      <c r="AN60" s="129"/>
      <c r="AO60" s="129"/>
      <c r="AP60" s="122"/>
      <c r="AR60" s="93"/>
      <c r="AS60" s="92"/>
      <c r="AT60" s="92"/>
      <c r="AU60" s="92"/>
      <c r="AV60" s="92"/>
      <c r="AW60" s="92"/>
      <c r="AX60" s="92"/>
      <c r="AY60" s="92"/>
      <c r="AZ60" s="92"/>
      <c r="BA60" s="91"/>
    </row>
    <row r="61" spans="1:53" s="90" customFormat="1" ht="13.5" customHeight="1">
      <c r="A61" s="113"/>
      <c r="B61" s="148" t="s">
        <v>146</v>
      </c>
      <c r="C61" s="148"/>
      <c r="D61" s="148"/>
      <c r="E61" s="148"/>
      <c r="F61" s="148"/>
      <c r="G61" s="148"/>
      <c r="H61" s="115"/>
      <c r="I61" s="115" t="s">
        <v>104</v>
      </c>
      <c r="J61" s="149">
        <v>162</v>
      </c>
      <c r="K61" s="149"/>
      <c r="L61" s="124" t="s">
        <v>105</v>
      </c>
      <c r="M61" s="150" t="s">
        <v>147</v>
      </c>
      <c r="N61" s="150"/>
      <c r="O61" s="150"/>
      <c r="P61" s="151" t="s">
        <v>148</v>
      </c>
      <c r="Q61" s="151"/>
      <c r="R61" s="151"/>
      <c r="S61" s="151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25"/>
      <c r="AH61" s="126" t="s">
        <v>108</v>
      </c>
      <c r="AI61" s="127"/>
      <c r="AJ61" s="128" t="s">
        <v>149</v>
      </c>
      <c r="AK61" s="129"/>
      <c r="AL61" s="129"/>
      <c r="AM61" s="129"/>
      <c r="AN61" s="129"/>
      <c r="AO61" s="129"/>
      <c r="AP61" s="122"/>
      <c r="AR61" s="92"/>
      <c r="AS61" s="92"/>
      <c r="AT61" s="92"/>
      <c r="AU61" s="92"/>
      <c r="AV61" s="92"/>
      <c r="AW61" s="92"/>
      <c r="AX61" s="92"/>
      <c r="AY61" s="92"/>
      <c r="AZ61" s="92"/>
      <c r="BA61" s="91"/>
    </row>
    <row r="62" spans="1:53" s="90" customFormat="1" ht="13.5" customHeight="1">
      <c r="A62" s="113"/>
      <c r="B62" s="142"/>
      <c r="C62" s="142"/>
      <c r="D62" s="142"/>
      <c r="E62" s="142"/>
      <c r="F62" s="142"/>
      <c r="G62" s="142"/>
      <c r="H62" s="115"/>
      <c r="I62" s="115"/>
      <c r="J62" s="115"/>
      <c r="K62" s="115"/>
      <c r="L62" s="124"/>
      <c r="M62" s="115"/>
      <c r="N62" s="115"/>
      <c r="O62" s="115"/>
      <c r="P62" s="154"/>
      <c r="Q62" s="154"/>
      <c r="R62" s="154"/>
      <c r="S62" s="154"/>
      <c r="T62" s="154"/>
      <c r="U62" s="154"/>
      <c r="V62" s="154"/>
      <c r="W62" s="154"/>
      <c r="X62" s="154"/>
      <c r="Y62" s="154"/>
      <c r="Z62" s="154"/>
      <c r="AA62" s="154"/>
      <c r="AB62" s="154"/>
      <c r="AC62" s="154"/>
      <c r="AD62" s="154"/>
      <c r="AE62" s="154"/>
      <c r="AF62" s="154"/>
      <c r="AG62" s="131"/>
      <c r="AH62" s="153" t="s">
        <v>110</v>
      </c>
      <c r="AI62" s="153"/>
      <c r="AJ62" s="128" t="s">
        <v>150</v>
      </c>
      <c r="AK62" s="129"/>
      <c r="AL62" s="129"/>
      <c r="AM62" s="129"/>
      <c r="AN62" s="129"/>
      <c r="AO62" s="129"/>
      <c r="AP62" s="122"/>
      <c r="AR62" s="93"/>
      <c r="AS62" s="92"/>
      <c r="AT62" s="92"/>
      <c r="AU62" s="92"/>
      <c r="AV62" s="92"/>
      <c r="AW62" s="92"/>
      <c r="AX62" s="92"/>
      <c r="AY62" s="92"/>
      <c r="AZ62" s="92"/>
      <c r="BA62" s="91"/>
    </row>
    <row r="63" spans="1:53" s="90" customFormat="1" ht="13.5" hidden="1" customHeight="1" outlineLevel="1">
      <c r="A63" s="113"/>
      <c r="B63" s="148" t="s">
        <v>170</v>
      </c>
      <c r="C63" s="148"/>
      <c r="D63" s="148"/>
      <c r="E63" s="148"/>
      <c r="F63" s="148"/>
      <c r="G63" s="148"/>
      <c r="H63" s="115"/>
      <c r="I63" s="115" t="s">
        <v>104</v>
      </c>
      <c r="J63" s="149">
        <v>321</v>
      </c>
      <c r="K63" s="149"/>
      <c r="L63" s="124" t="s">
        <v>105</v>
      </c>
      <c r="M63" s="150" t="s">
        <v>171</v>
      </c>
      <c r="N63" s="150"/>
      <c r="O63" s="150"/>
      <c r="P63" s="151" t="s">
        <v>172</v>
      </c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25"/>
      <c r="AH63" s="126" t="s">
        <v>108</v>
      </c>
      <c r="AI63" s="127"/>
      <c r="AJ63" s="128" t="s">
        <v>173</v>
      </c>
      <c r="AK63" s="129"/>
      <c r="AL63" s="129"/>
      <c r="AM63" s="129"/>
      <c r="AN63" s="129"/>
      <c r="AO63" s="129"/>
      <c r="AP63" s="122"/>
      <c r="AR63" s="92"/>
      <c r="AS63" s="92"/>
      <c r="AT63" s="92"/>
      <c r="AU63" s="92"/>
      <c r="AV63" s="92"/>
      <c r="AW63" s="92"/>
      <c r="AX63" s="92"/>
      <c r="AY63" s="92"/>
      <c r="AZ63" s="92"/>
      <c r="BA63" s="91"/>
    </row>
    <row r="64" spans="1:53" s="90" customFormat="1" ht="13.5" hidden="1" customHeight="1" outlineLevel="1">
      <c r="A64" s="113"/>
      <c r="B64" s="115"/>
      <c r="C64" s="115"/>
      <c r="D64" s="115"/>
      <c r="E64" s="115"/>
      <c r="F64" s="115"/>
      <c r="G64" s="115"/>
      <c r="H64" s="115"/>
      <c r="I64" s="115"/>
      <c r="J64" s="115"/>
      <c r="K64" s="115"/>
      <c r="L64" s="115"/>
      <c r="M64" s="115"/>
      <c r="N64" s="115"/>
      <c r="O64" s="115"/>
      <c r="P64" s="152"/>
      <c r="Q64" s="152"/>
      <c r="R64" s="152"/>
      <c r="S64" s="152"/>
      <c r="T64" s="152"/>
      <c r="U64" s="152"/>
      <c r="V64" s="152"/>
      <c r="W64" s="152"/>
      <c r="X64" s="152"/>
      <c r="Y64" s="152"/>
      <c r="Z64" s="152"/>
      <c r="AA64" s="152"/>
      <c r="AB64" s="152"/>
      <c r="AC64" s="152"/>
      <c r="AD64" s="152"/>
      <c r="AE64" s="152"/>
      <c r="AF64" s="152"/>
      <c r="AG64" s="131"/>
      <c r="AH64" s="153" t="s">
        <v>110</v>
      </c>
      <c r="AI64" s="153"/>
      <c r="AJ64" s="128" t="s">
        <v>174</v>
      </c>
      <c r="AK64" s="129"/>
      <c r="AL64" s="129"/>
      <c r="AM64" s="129"/>
      <c r="AN64" s="129"/>
      <c r="AO64" s="129"/>
      <c r="AP64" s="122"/>
      <c r="AR64" s="93"/>
      <c r="AS64" s="92"/>
      <c r="AT64" s="92"/>
      <c r="AU64" s="92"/>
      <c r="AV64" s="92"/>
      <c r="AW64" s="92"/>
      <c r="AX64" s="92"/>
      <c r="AY64" s="92"/>
      <c r="AZ64" s="92"/>
      <c r="BA64" s="91"/>
    </row>
    <row r="65" spans="1:53" s="90" customFormat="1" ht="5.25" customHeight="1" collapsed="1" thickBot="1">
      <c r="A65" s="132"/>
      <c r="B65" s="133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  <c r="AD65" s="133"/>
      <c r="AE65" s="133"/>
      <c r="AF65" s="133"/>
      <c r="AG65" s="133"/>
      <c r="AH65" s="134"/>
      <c r="AI65" s="135"/>
      <c r="AJ65" s="133"/>
      <c r="AK65" s="133"/>
      <c r="AL65" s="133"/>
      <c r="AM65" s="133"/>
      <c r="AN65" s="133"/>
      <c r="AO65" s="133"/>
      <c r="AP65" s="136"/>
      <c r="AR65" s="94"/>
      <c r="AS65" s="95"/>
      <c r="AT65" s="95"/>
      <c r="AU65" s="95"/>
      <c r="AV65" s="95"/>
      <c r="AW65" s="95"/>
      <c r="AX65" s="95"/>
      <c r="AY65" s="95"/>
      <c r="AZ65" s="95"/>
      <c r="BA65" s="91"/>
    </row>
    <row r="66" spans="1:53" s="90" customFormat="1" ht="5.25" customHeight="1">
      <c r="A66" s="91"/>
      <c r="B66" s="91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108"/>
      <c r="AF66" s="108"/>
      <c r="AG66" s="108"/>
      <c r="AH66" s="137"/>
      <c r="AI66" s="138"/>
      <c r="AJ66" s="108"/>
      <c r="AK66" s="108"/>
      <c r="AL66" s="108"/>
      <c r="AM66" s="108"/>
      <c r="AN66" s="108"/>
      <c r="AO66" s="108"/>
      <c r="AP66" s="108"/>
      <c r="AR66" s="94"/>
      <c r="AS66" s="95"/>
      <c r="AT66" s="95"/>
      <c r="AU66" s="95"/>
      <c r="AV66" s="95"/>
      <c r="AW66" s="95"/>
      <c r="AX66" s="95"/>
      <c r="AY66" s="95"/>
      <c r="AZ66" s="95"/>
      <c r="BA66" s="91"/>
    </row>
    <row r="67" spans="1:53" ht="13.5" customHeight="1">
      <c r="A67" s="139" t="s">
        <v>151</v>
      </c>
      <c r="AE67" s="147" t="s">
        <v>178</v>
      </c>
      <c r="AF67" s="147"/>
      <c r="AG67" s="147"/>
      <c r="AH67" s="147"/>
      <c r="AI67" s="147"/>
      <c r="AJ67" s="147"/>
      <c r="AK67" s="147"/>
      <c r="AL67" s="147"/>
      <c r="AM67" s="147"/>
      <c r="AN67" s="147"/>
      <c r="AO67" s="147"/>
      <c r="AP67" s="147"/>
      <c r="AR67" s="96"/>
      <c r="AS67" s="96"/>
      <c r="AT67" s="96"/>
      <c r="AU67" s="96"/>
      <c r="AV67" s="96"/>
      <c r="AW67" s="96"/>
      <c r="AX67" s="89"/>
    </row>
    <row r="79" spans="1:53">
      <c r="AD79" s="97"/>
    </row>
  </sheetData>
  <sheetProtection sheet="1" objects="1" scenarios="1"/>
  <mergeCells count="61">
    <mergeCell ref="AE67:AP67"/>
    <mergeCell ref="B63:G63"/>
    <mergeCell ref="J63:K63"/>
    <mergeCell ref="M63:O63"/>
    <mergeCell ref="P63:AF63"/>
    <mergeCell ref="P64:AF64"/>
    <mergeCell ref="AH64:AI64"/>
    <mergeCell ref="B61:G61"/>
    <mergeCell ref="J61:K61"/>
    <mergeCell ref="M61:O61"/>
    <mergeCell ref="P61:AF61"/>
    <mergeCell ref="P62:AF62"/>
    <mergeCell ref="AH62:AI62"/>
    <mergeCell ref="B59:G59"/>
    <mergeCell ref="J59:K59"/>
    <mergeCell ref="M59:O59"/>
    <mergeCell ref="P59:AF59"/>
    <mergeCell ref="P60:AF60"/>
    <mergeCell ref="AH60:AI60"/>
    <mergeCell ref="AH56:AI56"/>
    <mergeCell ref="B57:G57"/>
    <mergeCell ref="J57:K57"/>
    <mergeCell ref="M57:O57"/>
    <mergeCell ref="P57:AF57"/>
    <mergeCell ref="AH58:AI58"/>
    <mergeCell ref="B53:G53"/>
    <mergeCell ref="J53:K53"/>
    <mergeCell ref="M53:O53"/>
    <mergeCell ref="P53:AF53"/>
    <mergeCell ref="AH54:AI54"/>
    <mergeCell ref="B55:G55"/>
    <mergeCell ref="J55:K55"/>
    <mergeCell ref="M55:O55"/>
    <mergeCell ref="P55:AF55"/>
    <mergeCell ref="B51:G51"/>
    <mergeCell ref="J51:K51"/>
    <mergeCell ref="M51:O51"/>
    <mergeCell ref="P51:AF51"/>
    <mergeCell ref="P52:AF52"/>
    <mergeCell ref="AH52:AI52"/>
    <mergeCell ref="AH48:AI48"/>
    <mergeCell ref="B49:G49"/>
    <mergeCell ref="J49:K49"/>
    <mergeCell ref="M49:O49"/>
    <mergeCell ref="P49:AF49"/>
    <mergeCell ref="AH50:AI50"/>
    <mergeCell ref="B45:G45"/>
    <mergeCell ref="J45:K45"/>
    <mergeCell ref="M45:O45"/>
    <mergeCell ref="P45:AF45"/>
    <mergeCell ref="AH46:AI46"/>
    <mergeCell ref="B47:G47"/>
    <mergeCell ref="J47:K47"/>
    <mergeCell ref="M47:O47"/>
    <mergeCell ref="P47:AF47"/>
    <mergeCell ref="A1:AP1"/>
    <mergeCell ref="A4:AP4"/>
    <mergeCell ref="A5:AP5"/>
    <mergeCell ref="C7:I7"/>
    <mergeCell ref="G21:M21"/>
    <mergeCell ref="J26:AG26"/>
  </mergeCells>
  <phoneticPr fontId="15"/>
  <hyperlinks>
    <hyperlink ref="J26" r:id="rId1"/>
  </hyperlinks>
  <printOptions horizontalCentered="1"/>
  <pageMargins left="0.55118110236220474" right="0.47244094488188981" top="0.31496062992125984" bottom="0.19685039370078741" header="0.39370078740157483" footer="0"/>
  <pageSetup paperSize="9" scale="91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A132"/>
  <sheetViews>
    <sheetView showGridLines="0" showZeros="0" view="pageBreakPreview" zoomScaleNormal="100" zoomScaleSheetLayoutView="100" zoomScalePageLayoutView="85" workbookViewId="0"/>
  </sheetViews>
  <sheetFormatPr defaultRowHeight="13.5"/>
  <cols>
    <col min="1" max="26" width="3.875" style="70" customWidth="1"/>
    <col min="27" max="32" width="3" style="70" customWidth="1"/>
    <col min="33" max="40" width="9" style="70"/>
    <col min="41" max="41" width="4" style="70" customWidth="1"/>
    <col min="42" max="217" width="9" style="70"/>
    <col min="218" max="277" width="1.625" style="70" customWidth="1"/>
    <col min="278" max="473" width="9" style="70"/>
    <col min="474" max="533" width="1.625" style="70" customWidth="1"/>
    <col min="534" max="729" width="9" style="70"/>
    <col min="730" max="789" width="1.625" style="70" customWidth="1"/>
    <col min="790" max="985" width="9" style="70"/>
    <col min="986" max="1045" width="1.625" style="70" customWidth="1"/>
    <col min="1046" max="1241" width="9" style="70"/>
    <col min="1242" max="1301" width="1.625" style="70" customWidth="1"/>
    <col min="1302" max="1497" width="9" style="70"/>
    <col min="1498" max="1557" width="1.625" style="70" customWidth="1"/>
    <col min="1558" max="1753" width="9" style="70"/>
    <col min="1754" max="1813" width="1.625" style="70" customWidth="1"/>
    <col min="1814" max="2009" width="9" style="70"/>
    <col min="2010" max="2069" width="1.625" style="70" customWidth="1"/>
    <col min="2070" max="2265" width="9" style="70"/>
    <col min="2266" max="2325" width="1.625" style="70" customWidth="1"/>
    <col min="2326" max="2521" width="9" style="70"/>
    <col min="2522" max="2581" width="1.625" style="70" customWidth="1"/>
    <col min="2582" max="2777" width="9" style="70"/>
    <col min="2778" max="2837" width="1.625" style="70" customWidth="1"/>
    <col min="2838" max="3033" width="9" style="70"/>
    <col min="3034" max="3093" width="1.625" style="70" customWidth="1"/>
    <col min="3094" max="3289" width="9" style="70"/>
    <col min="3290" max="3349" width="1.625" style="70" customWidth="1"/>
    <col min="3350" max="3545" width="9" style="70"/>
    <col min="3546" max="3605" width="1.625" style="70" customWidth="1"/>
    <col min="3606" max="3801" width="9" style="70"/>
    <col min="3802" max="3861" width="1.625" style="70" customWidth="1"/>
    <col min="3862" max="4057" width="9" style="70"/>
    <col min="4058" max="4117" width="1.625" style="70" customWidth="1"/>
    <col min="4118" max="4313" width="9" style="70"/>
    <col min="4314" max="4373" width="1.625" style="70" customWidth="1"/>
    <col min="4374" max="4569" width="9" style="70"/>
    <col min="4570" max="4629" width="1.625" style="70" customWidth="1"/>
    <col min="4630" max="4825" width="9" style="70"/>
    <col min="4826" max="4885" width="1.625" style="70" customWidth="1"/>
    <col min="4886" max="5081" width="9" style="70"/>
    <col min="5082" max="5141" width="1.625" style="70" customWidth="1"/>
    <col min="5142" max="5337" width="9" style="70"/>
    <col min="5338" max="5397" width="1.625" style="70" customWidth="1"/>
    <col min="5398" max="5593" width="9" style="70"/>
    <col min="5594" max="5653" width="1.625" style="70" customWidth="1"/>
    <col min="5654" max="5849" width="9" style="70"/>
    <col min="5850" max="5909" width="1.625" style="70" customWidth="1"/>
    <col min="5910" max="6105" width="9" style="70"/>
    <col min="6106" max="6165" width="1.625" style="70" customWidth="1"/>
    <col min="6166" max="6361" width="9" style="70"/>
    <col min="6362" max="6421" width="1.625" style="70" customWidth="1"/>
    <col min="6422" max="6617" width="9" style="70"/>
    <col min="6618" max="6677" width="1.625" style="70" customWidth="1"/>
    <col min="6678" max="6873" width="9" style="70"/>
    <col min="6874" max="6933" width="1.625" style="70" customWidth="1"/>
    <col min="6934" max="7129" width="9" style="70"/>
    <col min="7130" max="7189" width="1.625" style="70" customWidth="1"/>
    <col min="7190" max="7385" width="9" style="70"/>
    <col min="7386" max="7445" width="1.625" style="70" customWidth="1"/>
    <col min="7446" max="7641" width="9" style="70"/>
    <col min="7642" max="7701" width="1.625" style="70" customWidth="1"/>
    <col min="7702" max="7897" width="9" style="70"/>
    <col min="7898" max="7957" width="1.625" style="70" customWidth="1"/>
    <col min="7958" max="8153" width="9" style="70"/>
    <col min="8154" max="8213" width="1.625" style="70" customWidth="1"/>
    <col min="8214" max="8409" width="9" style="70"/>
    <col min="8410" max="8469" width="1.625" style="70" customWidth="1"/>
    <col min="8470" max="8665" width="9" style="70"/>
    <col min="8666" max="8725" width="1.625" style="70" customWidth="1"/>
    <col min="8726" max="8921" width="9" style="70"/>
    <col min="8922" max="8981" width="1.625" style="70" customWidth="1"/>
    <col min="8982" max="9177" width="9" style="70"/>
    <col min="9178" max="9237" width="1.625" style="70" customWidth="1"/>
    <col min="9238" max="9433" width="9" style="70"/>
    <col min="9434" max="9493" width="1.625" style="70" customWidth="1"/>
    <col min="9494" max="9689" width="9" style="70"/>
    <col min="9690" max="9749" width="1.625" style="70" customWidth="1"/>
    <col min="9750" max="9945" width="9" style="70"/>
    <col min="9946" max="10005" width="1.625" style="70" customWidth="1"/>
    <col min="10006" max="10201" width="9" style="70"/>
    <col min="10202" max="10261" width="1.625" style="70" customWidth="1"/>
    <col min="10262" max="10457" width="9" style="70"/>
    <col min="10458" max="10517" width="1.625" style="70" customWidth="1"/>
    <col min="10518" max="10713" width="9" style="70"/>
    <col min="10714" max="10773" width="1.625" style="70" customWidth="1"/>
    <col min="10774" max="10969" width="9" style="70"/>
    <col min="10970" max="11029" width="1.625" style="70" customWidth="1"/>
    <col min="11030" max="11225" width="9" style="70"/>
    <col min="11226" max="11285" width="1.625" style="70" customWidth="1"/>
    <col min="11286" max="11481" width="9" style="70"/>
    <col min="11482" max="11541" width="1.625" style="70" customWidth="1"/>
    <col min="11542" max="11737" width="9" style="70"/>
    <col min="11738" max="11797" width="1.625" style="70" customWidth="1"/>
    <col min="11798" max="11993" width="9" style="70"/>
    <col min="11994" max="12053" width="1.625" style="70" customWidth="1"/>
    <col min="12054" max="12249" width="9" style="70"/>
    <col min="12250" max="12309" width="1.625" style="70" customWidth="1"/>
    <col min="12310" max="12505" width="9" style="70"/>
    <col min="12506" max="12565" width="1.625" style="70" customWidth="1"/>
    <col min="12566" max="12761" width="9" style="70"/>
    <col min="12762" max="12821" width="1.625" style="70" customWidth="1"/>
    <col min="12822" max="13017" width="9" style="70"/>
    <col min="13018" max="13077" width="1.625" style="70" customWidth="1"/>
    <col min="13078" max="13273" width="9" style="70"/>
    <col min="13274" max="13333" width="1.625" style="70" customWidth="1"/>
    <col min="13334" max="13529" width="9" style="70"/>
    <col min="13530" max="13589" width="1.625" style="70" customWidth="1"/>
    <col min="13590" max="13785" width="9" style="70"/>
    <col min="13786" max="13845" width="1.625" style="70" customWidth="1"/>
    <col min="13846" max="14041" width="9" style="70"/>
    <col min="14042" max="14101" width="1.625" style="70" customWidth="1"/>
    <col min="14102" max="14297" width="9" style="70"/>
    <col min="14298" max="14357" width="1.625" style="70" customWidth="1"/>
    <col min="14358" max="14553" width="9" style="70"/>
    <col min="14554" max="14613" width="1.625" style="70" customWidth="1"/>
    <col min="14614" max="14809" width="9" style="70"/>
    <col min="14810" max="14869" width="1.625" style="70" customWidth="1"/>
    <col min="14870" max="15065" width="9" style="70"/>
    <col min="15066" max="15125" width="1.625" style="70" customWidth="1"/>
    <col min="15126" max="15321" width="9" style="70"/>
    <col min="15322" max="15381" width="1.625" style="70" customWidth="1"/>
    <col min="15382" max="15577" width="9" style="70"/>
    <col min="15578" max="15637" width="1.625" style="70" customWidth="1"/>
    <col min="15638" max="15833" width="9" style="70"/>
    <col min="15834" max="15893" width="1.625" style="70" customWidth="1"/>
    <col min="15894" max="16089" width="9" style="70"/>
    <col min="16090" max="16149" width="1.625" style="70" customWidth="1"/>
    <col min="16150" max="16384" width="9" style="70"/>
  </cols>
  <sheetData>
    <row r="1" spans="1:27" ht="12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03" t="str">
        <f>IF($U$6="","■■■■■■■■■■■■■■■","")</f>
        <v>■■■■■■■■■■■■■■■</v>
      </c>
      <c r="V1" s="203"/>
      <c r="W1" s="203"/>
      <c r="X1" s="203"/>
      <c r="Y1" s="203"/>
      <c r="Z1" s="203"/>
    </row>
    <row r="2" spans="1:27" ht="24" customHeight="1">
      <c r="A2" s="2"/>
      <c r="B2" s="3"/>
      <c r="C2" s="3"/>
      <c r="D2" s="4"/>
      <c r="E2" s="4"/>
      <c r="F2" s="4"/>
      <c r="G2" s="4"/>
      <c r="H2" s="4"/>
      <c r="I2" s="4"/>
      <c r="J2" s="4"/>
      <c r="K2" s="1"/>
      <c r="L2" s="1"/>
      <c r="M2" s="1"/>
      <c r="N2" s="1"/>
      <c r="O2" s="1"/>
      <c r="P2" s="1"/>
      <c r="Q2" s="1"/>
      <c r="R2" s="1"/>
      <c r="S2" s="1"/>
      <c r="T2" s="1"/>
      <c r="U2" s="204" t="s">
        <v>81</v>
      </c>
      <c r="V2" s="205"/>
      <c r="W2" s="205"/>
      <c r="X2" s="205"/>
      <c r="Y2" s="205"/>
      <c r="Z2" s="205"/>
      <c r="AA2" s="76"/>
    </row>
    <row r="3" spans="1:27" ht="15" customHeight="1">
      <c r="A3" s="1"/>
      <c r="B3" s="1"/>
      <c r="C3" s="1"/>
      <c r="D3" s="1"/>
      <c r="E3" s="1"/>
      <c r="F3" s="1"/>
      <c r="G3" s="1"/>
      <c r="H3" s="206" t="s">
        <v>57</v>
      </c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1"/>
      <c r="T3" s="1"/>
      <c r="U3" s="1"/>
      <c r="V3" s="1"/>
      <c r="W3" s="1"/>
      <c r="X3" s="1"/>
      <c r="Y3" s="1"/>
      <c r="Z3" s="5"/>
    </row>
    <row r="4" spans="1:27" ht="15" customHeight="1" thickBot="1">
      <c r="A4" s="1"/>
      <c r="B4" s="1"/>
      <c r="C4" s="1"/>
      <c r="D4" s="1"/>
      <c r="E4" s="1"/>
      <c r="F4" s="1"/>
      <c r="G4" s="1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1"/>
      <c r="T4" s="77" t="s">
        <v>74</v>
      </c>
      <c r="U4" s="1"/>
      <c r="V4" s="1"/>
      <c r="W4" s="1"/>
      <c r="X4" s="1"/>
      <c r="Y4" s="1"/>
      <c r="Z4" s="5"/>
    </row>
    <row r="5" spans="1:27" ht="15" customHeight="1" thickTop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78"/>
    </row>
    <row r="6" spans="1:27" ht="19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09" t="s">
        <v>31</v>
      </c>
      <c r="P6" s="210"/>
      <c r="Q6" s="210"/>
      <c r="R6" s="230" t="s">
        <v>73</v>
      </c>
      <c r="S6" s="230"/>
      <c r="T6" s="230"/>
      <c r="U6" s="231"/>
      <c r="V6" s="231"/>
      <c r="W6" s="231"/>
      <c r="X6" s="231"/>
      <c r="Y6" s="231"/>
      <c r="Z6" s="232"/>
    </row>
    <row r="7" spans="1:27" ht="25.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 t="s">
        <v>66</v>
      </c>
      <c r="M7" s="1"/>
      <c r="N7" s="1"/>
      <c r="O7" s="211" t="s">
        <v>30</v>
      </c>
      <c r="P7" s="212"/>
      <c r="Q7" s="212"/>
      <c r="R7" s="215"/>
      <c r="S7" s="215"/>
      <c r="T7" s="215"/>
      <c r="U7" s="215"/>
      <c r="V7" s="215"/>
      <c r="W7" s="215"/>
      <c r="X7" s="215"/>
      <c r="Y7" s="215"/>
      <c r="Z7" s="216"/>
    </row>
    <row r="8" spans="1:27" ht="25.5" customHeight="1" thickBot="1">
      <c r="A8" s="7"/>
      <c r="B8" s="7"/>
      <c r="C8" s="7"/>
      <c r="D8" s="7"/>
      <c r="E8" s="7"/>
      <c r="F8" s="7"/>
      <c r="G8" s="7"/>
      <c r="H8" s="7"/>
      <c r="I8" s="7"/>
      <c r="J8" s="218" t="s">
        <v>29</v>
      </c>
      <c r="K8" s="219"/>
      <c r="L8" s="1"/>
      <c r="M8" s="1"/>
      <c r="N8" s="1"/>
      <c r="O8" s="213"/>
      <c r="P8" s="214"/>
      <c r="Q8" s="214"/>
      <c r="R8" s="217"/>
      <c r="S8" s="217"/>
      <c r="T8" s="217"/>
      <c r="U8" s="217"/>
      <c r="V8" s="217"/>
      <c r="W8" s="217"/>
      <c r="X8" s="217"/>
      <c r="Y8" s="217"/>
      <c r="Z8" s="216"/>
    </row>
    <row r="9" spans="1:27" ht="25.5" customHeight="1" thickBo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27" t="s">
        <v>28</v>
      </c>
      <c r="P9" s="228"/>
      <c r="Q9" s="228"/>
      <c r="R9" s="215"/>
      <c r="S9" s="215"/>
      <c r="T9" s="215"/>
      <c r="U9" s="215"/>
      <c r="V9" s="215"/>
      <c r="W9" s="215"/>
      <c r="X9" s="215"/>
      <c r="Y9" s="215"/>
      <c r="Z9" s="216"/>
    </row>
    <row r="10" spans="1:27" ht="25.5" customHeight="1">
      <c r="A10" s="80"/>
      <c r="B10" s="81"/>
      <c r="C10" s="81"/>
      <c r="D10" s="81"/>
      <c r="E10" s="81"/>
      <c r="F10" s="81"/>
      <c r="G10" s="81"/>
      <c r="H10" s="81"/>
      <c r="I10" s="81"/>
      <c r="J10" s="81" t="s">
        <v>32</v>
      </c>
      <c r="K10" s="82"/>
      <c r="L10" s="1"/>
      <c r="M10" s="1"/>
      <c r="N10" s="1"/>
      <c r="O10" s="229"/>
      <c r="P10" s="228"/>
      <c r="Q10" s="228"/>
      <c r="R10" s="215"/>
      <c r="S10" s="215"/>
      <c r="T10" s="215"/>
      <c r="U10" s="215"/>
      <c r="V10" s="215"/>
      <c r="W10" s="215"/>
      <c r="X10" s="215"/>
      <c r="Y10" s="215"/>
      <c r="Z10" s="216"/>
    </row>
    <row r="11" spans="1:27" ht="25.5" customHeight="1">
      <c r="A11" s="169" t="s">
        <v>27</v>
      </c>
      <c r="B11" s="171" t="s">
        <v>26</v>
      </c>
      <c r="C11" s="171" t="s">
        <v>25</v>
      </c>
      <c r="D11" s="171" t="s">
        <v>24</v>
      </c>
      <c r="E11" s="171" t="s">
        <v>23</v>
      </c>
      <c r="F11" s="171" t="s">
        <v>22</v>
      </c>
      <c r="G11" s="171" t="s">
        <v>21</v>
      </c>
      <c r="H11" s="171" t="s">
        <v>20</v>
      </c>
      <c r="I11" s="171"/>
      <c r="J11" s="171"/>
      <c r="K11" s="220" t="s">
        <v>3</v>
      </c>
      <c r="L11" s="1"/>
      <c r="M11" s="1"/>
      <c r="N11" s="1"/>
      <c r="O11" s="211" t="s">
        <v>19</v>
      </c>
      <c r="P11" s="212"/>
      <c r="Q11" s="212"/>
      <c r="R11" s="215"/>
      <c r="S11" s="215"/>
      <c r="T11" s="215"/>
      <c r="U11" s="215"/>
      <c r="V11" s="215"/>
      <c r="W11" s="215"/>
      <c r="X11" s="215"/>
      <c r="Y11" s="215"/>
      <c r="Z11" s="216"/>
    </row>
    <row r="12" spans="1:27" ht="25.5" customHeight="1" thickBot="1">
      <c r="A12" s="170"/>
      <c r="B12" s="172"/>
      <c r="C12" s="172"/>
      <c r="D12" s="172"/>
      <c r="E12" s="172"/>
      <c r="F12" s="172"/>
      <c r="G12" s="172"/>
      <c r="H12" s="172"/>
      <c r="I12" s="172"/>
      <c r="J12" s="172"/>
      <c r="K12" s="221"/>
      <c r="L12" s="1"/>
      <c r="M12" s="1"/>
      <c r="N12" s="1"/>
      <c r="O12" s="222" t="s">
        <v>18</v>
      </c>
      <c r="P12" s="223"/>
      <c r="Q12" s="223"/>
      <c r="R12" s="224"/>
      <c r="S12" s="225"/>
      <c r="T12" s="225"/>
      <c r="U12" s="225"/>
      <c r="V12" s="225"/>
      <c r="W12" s="225"/>
      <c r="X12" s="225"/>
      <c r="Y12" s="225"/>
      <c r="Z12" s="226"/>
    </row>
    <row r="13" spans="1:27" ht="1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7" ht="15" customHeight="1">
      <c r="A14" s="11" t="s">
        <v>60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7" ht="15" customHeight="1" thickBo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7" s="79" customFormat="1" ht="32.450000000000003" customHeight="1">
      <c r="A16" s="173" t="s">
        <v>80</v>
      </c>
      <c r="B16" s="175" t="s">
        <v>50</v>
      </c>
      <c r="C16" s="176"/>
      <c r="D16" s="176"/>
      <c r="E16" s="177"/>
      <c r="F16" s="180" t="s">
        <v>63</v>
      </c>
      <c r="G16" s="181"/>
      <c r="H16" s="181"/>
      <c r="I16" s="181"/>
      <c r="J16" s="181"/>
      <c r="K16" s="182"/>
      <c r="L16" s="180" t="s">
        <v>64</v>
      </c>
      <c r="M16" s="181"/>
      <c r="N16" s="181"/>
      <c r="O16" s="181"/>
      <c r="P16" s="181"/>
      <c r="Q16" s="182"/>
      <c r="R16" s="183" t="s">
        <v>65</v>
      </c>
      <c r="S16" s="184"/>
      <c r="T16" s="185"/>
      <c r="U16" s="186" t="s">
        <v>62</v>
      </c>
      <c r="V16" s="181"/>
      <c r="W16" s="181"/>
      <c r="X16" s="181"/>
      <c r="Y16" s="181"/>
      <c r="Z16" s="182"/>
    </row>
    <row r="17" spans="1:26" s="79" customFormat="1" ht="32.450000000000003" customHeight="1" thickBot="1">
      <c r="A17" s="174"/>
      <c r="B17" s="174"/>
      <c r="C17" s="178"/>
      <c r="D17" s="178"/>
      <c r="E17" s="179"/>
      <c r="F17" s="190" t="s">
        <v>78</v>
      </c>
      <c r="G17" s="191"/>
      <c r="H17" s="191"/>
      <c r="I17" s="192" t="s">
        <v>61</v>
      </c>
      <c r="J17" s="191"/>
      <c r="K17" s="193"/>
      <c r="L17" s="190" t="s">
        <v>78</v>
      </c>
      <c r="M17" s="191"/>
      <c r="N17" s="191"/>
      <c r="O17" s="192" t="s">
        <v>61</v>
      </c>
      <c r="P17" s="191"/>
      <c r="Q17" s="193"/>
      <c r="R17" s="190" t="s">
        <v>78</v>
      </c>
      <c r="S17" s="191"/>
      <c r="T17" s="193"/>
      <c r="U17" s="187"/>
      <c r="V17" s="188"/>
      <c r="W17" s="188"/>
      <c r="X17" s="188"/>
      <c r="Y17" s="188"/>
      <c r="Z17" s="189"/>
    </row>
    <row r="18" spans="1:26" s="79" customFormat="1" ht="27" customHeight="1">
      <c r="A18" s="12">
        <v>1</v>
      </c>
      <c r="B18" s="233">
        <f>納品・請求書_1!$J$7</f>
        <v>0</v>
      </c>
      <c r="C18" s="234"/>
      <c r="D18" s="234"/>
      <c r="E18" s="235"/>
      <c r="F18" s="236">
        <f>納品・請求書_1!$R$42</f>
        <v>0</v>
      </c>
      <c r="G18" s="237"/>
      <c r="H18" s="237"/>
      <c r="I18" s="201">
        <f>納品・請求書_1!$Z$42</f>
        <v>0</v>
      </c>
      <c r="J18" s="201"/>
      <c r="K18" s="202"/>
      <c r="L18" s="200">
        <f>納品・請求書_1!$R$43</f>
        <v>0</v>
      </c>
      <c r="M18" s="201"/>
      <c r="N18" s="201"/>
      <c r="O18" s="201">
        <f>納品・請求書_1!$Z$43</f>
        <v>0</v>
      </c>
      <c r="P18" s="201"/>
      <c r="Q18" s="202"/>
      <c r="R18" s="200">
        <f>納品・請求書_1!$R$44</f>
        <v>0</v>
      </c>
      <c r="S18" s="201"/>
      <c r="T18" s="202"/>
      <c r="U18" s="194"/>
      <c r="V18" s="195"/>
      <c r="W18" s="195"/>
      <c r="X18" s="195"/>
      <c r="Y18" s="195"/>
      <c r="Z18" s="196"/>
    </row>
    <row r="19" spans="1:26" s="79" customFormat="1" ht="27" customHeight="1">
      <c r="A19" s="13">
        <v>2</v>
      </c>
      <c r="B19" s="197">
        <f>納品・請求書_2!$J$7</f>
        <v>0</v>
      </c>
      <c r="C19" s="198"/>
      <c r="D19" s="198"/>
      <c r="E19" s="199"/>
      <c r="F19" s="200">
        <f>納品・請求書_2!$R$42</f>
        <v>0</v>
      </c>
      <c r="G19" s="201"/>
      <c r="H19" s="201"/>
      <c r="I19" s="201">
        <f>納品・請求書_2!$Z$42</f>
        <v>0</v>
      </c>
      <c r="J19" s="201"/>
      <c r="K19" s="202"/>
      <c r="L19" s="200">
        <f>納品・請求書_2!$R$43</f>
        <v>0</v>
      </c>
      <c r="M19" s="201"/>
      <c r="N19" s="201"/>
      <c r="O19" s="201">
        <f>納品・請求書_2!$Z$43</f>
        <v>0</v>
      </c>
      <c r="P19" s="201"/>
      <c r="Q19" s="202"/>
      <c r="R19" s="200">
        <f>納品・請求書_2!$R$44</f>
        <v>0</v>
      </c>
      <c r="S19" s="201"/>
      <c r="T19" s="202"/>
      <c r="U19" s="194"/>
      <c r="V19" s="195"/>
      <c r="W19" s="195"/>
      <c r="X19" s="195"/>
      <c r="Y19" s="195"/>
      <c r="Z19" s="196"/>
    </row>
    <row r="20" spans="1:26" s="79" customFormat="1" ht="27" customHeight="1">
      <c r="A20" s="13">
        <v>3</v>
      </c>
      <c r="B20" s="197">
        <f>納品・請求書_3!$J$7</f>
        <v>0</v>
      </c>
      <c r="C20" s="198"/>
      <c r="D20" s="198"/>
      <c r="E20" s="199"/>
      <c r="F20" s="200">
        <f>納品・請求書_3!$R$42</f>
        <v>0</v>
      </c>
      <c r="G20" s="201"/>
      <c r="H20" s="201"/>
      <c r="I20" s="201">
        <f>納品・請求書_3!$Z$42</f>
        <v>0</v>
      </c>
      <c r="J20" s="201"/>
      <c r="K20" s="202"/>
      <c r="L20" s="200">
        <f>納品・請求書_3!$R$43</f>
        <v>0</v>
      </c>
      <c r="M20" s="201"/>
      <c r="N20" s="201"/>
      <c r="O20" s="201">
        <f>納品・請求書_3!$Z$43</f>
        <v>0</v>
      </c>
      <c r="P20" s="201"/>
      <c r="Q20" s="202"/>
      <c r="R20" s="200">
        <f>納品・請求書_3!$R$44</f>
        <v>0</v>
      </c>
      <c r="S20" s="201"/>
      <c r="T20" s="202"/>
      <c r="U20" s="194"/>
      <c r="V20" s="195"/>
      <c r="W20" s="195"/>
      <c r="X20" s="195"/>
      <c r="Y20" s="195"/>
      <c r="Z20" s="196"/>
    </row>
    <row r="21" spans="1:26" s="79" customFormat="1" ht="27" customHeight="1">
      <c r="A21" s="13">
        <v>4</v>
      </c>
      <c r="B21" s="197">
        <f>納品・請求書_4!$J$7</f>
        <v>0</v>
      </c>
      <c r="C21" s="198"/>
      <c r="D21" s="198"/>
      <c r="E21" s="199"/>
      <c r="F21" s="200">
        <f>納品・請求書_4!$R$42</f>
        <v>0</v>
      </c>
      <c r="G21" s="201"/>
      <c r="H21" s="201"/>
      <c r="I21" s="201">
        <f>納品・請求書_4!$Z$42</f>
        <v>0</v>
      </c>
      <c r="J21" s="201"/>
      <c r="K21" s="202"/>
      <c r="L21" s="200">
        <f>納品・請求書_4!$R$43</f>
        <v>0</v>
      </c>
      <c r="M21" s="201"/>
      <c r="N21" s="201"/>
      <c r="O21" s="201">
        <f>納品・請求書_4!$Z$43</f>
        <v>0</v>
      </c>
      <c r="P21" s="201"/>
      <c r="Q21" s="202"/>
      <c r="R21" s="200">
        <f>納品・請求書_4!$R$44</f>
        <v>0</v>
      </c>
      <c r="S21" s="201"/>
      <c r="T21" s="202"/>
      <c r="U21" s="194"/>
      <c r="V21" s="195"/>
      <c r="W21" s="195"/>
      <c r="X21" s="195"/>
      <c r="Y21" s="195"/>
      <c r="Z21" s="196"/>
    </row>
    <row r="22" spans="1:26" s="79" customFormat="1" ht="27" customHeight="1">
      <c r="A22" s="13">
        <v>5</v>
      </c>
      <c r="B22" s="197">
        <f>納品・請求書_5!$J$7</f>
        <v>0</v>
      </c>
      <c r="C22" s="198"/>
      <c r="D22" s="198"/>
      <c r="E22" s="199"/>
      <c r="F22" s="200">
        <f>納品・請求書_5!$R$42</f>
        <v>0</v>
      </c>
      <c r="G22" s="201"/>
      <c r="H22" s="201"/>
      <c r="I22" s="201">
        <f>納品・請求書_5!$Z$42</f>
        <v>0</v>
      </c>
      <c r="J22" s="201"/>
      <c r="K22" s="202"/>
      <c r="L22" s="200">
        <f>納品・請求書_5!$R$43</f>
        <v>0</v>
      </c>
      <c r="M22" s="201"/>
      <c r="N22" s="201"/>
      <c r="O22" s="201">
        <f>納品・請求書_5!$Z$43</f>
        <v>0</v>
      </c>
      <c r="P22" s="201"/>
      <c r="Q22" s="202"/>
      <c r="R22" s="200">
        <f>納品・請求書_5!$R$44</f>
        <v>0</v>
      </c>
      <c r="S22" s="201"/>
      <c r="T22" s="202"/>
      <c r="U22" s="194"/>
      <c r="V22" s="195"/>
      <c r="W22" s="195"/>
      <c r="X22" s="195"/>
      <c r="Y22" s="195"/>
      <c r="Z22" s="196"/>
    </row>
    <row r="23" spans="1:26" s="79" customFormat="1" ht="27" customHeight="1">
      <c r="A23" s="13">
        <v>6</v>
      </c>
      <c r="B23" s="197">
        <f>納品・請求書_6!$J$7</f>
        <v>0</v>
      </c>
      <c r="C23" s="198"/>
      <c r="D23" s="198"/>
      <c r="E23" s="199"/>
      <c r="F23" s="200">
        <f>納品・請求書_6!$R$42</f>
        <v>0</v>
      </c>
      <c r="G23" s="201"/>
      <c r="H23" s="201"/>
      <c r="I23" s="201">
        <f>納品・請求書_6!$Z$42</f>
        <v>0</v>
      </c>
      <c r="J23" s="201"/>
      <c r="K23" s="202"/>
      <c r="L23" s="200">
        <f>納品・請求書_6!$R$43</f>
        <v>0</v>
      </c>
      <c r="M23" s="201"/>
      <c r="N23" s="201"/>
      <c r="O23" s="201">
        <f>納品・請求書_6!$Z$43</f>
        <v>0</v>
      </c>
      <c r="P23" s="201"/>
      <c r="Q23" s="202"/>
      <c r="R23" s="200">
        <f>納品・請求書_6!$R$44</f>
        <v>0</v>
      </c>
      <c r="S23" s="201"/>
      <c r="T23" s="202"/>
      <c r="U23" s="194"/>
      <c r="V23" s="195"/>
      <c r="W23" s="195"/>
      <c r="X23" s="195"/>
      <c r="Y23" s="195"/>
      <c r="Z23" s="196"/>
    </row>
    <row r="24" spans="1:26" s="79" customFormat="1" ht="27" customHeight="1">
      <c r="A24" s="13">
        <v>7</v>
      </c>
      <c r="B24" s="197">
        <f>納品・請求書_7!$J$7</f>
        <v>0</v>
      </c>
      <c r="C24" s="198"/>
      <c r="D24" s="198"/>
      <c r="E24" s="199"/>
      <c r="F24" s="200">
        <f>納品・請求書_7!$R$42</f>
        <v>0</v>
      </c>
      <c r="G24" s="201"/>
      <c r="H24" s="201"/>
      <c r="I24" s="201">
        <f>納品・請求書_7!$Z$42</f>
        <v>0</v>
      </c>
      <c r="J24" s="201"/>
      <c r="K24" s="202"/>
      <c r="L24" s="200">
        <f>納品・請求書_7!$R$43</f>
        <v>0</v>
      </c>
      <c r="M24" s="201"/>
      <c r="N24" s="201"/>
      <c r="O24" s="201">
        <f>納品・請求書_7!$Z$43</f>
        <v>0</v>
      </c>
      <c r="P24" s="201"/>
      <c r="Q24" s="202"/>
      <c r="R24" s="200">
        <f>納品・請求書_7!$R$44</f>
        <v>0</v>
      </c>
      <c r="S24" s="201"/>
      <c r="T24" s="202"/>
      <c r="U24" s="194"/>
      <c r="V24" s="195"/>
      <c r="W24" s="195"/>
      <c r="X24" s="195"/>
      <c r="Y24" s="195"/>
      <c r="Z24" s="196"/>
    </row>
    <row r="25" spans="1:26" s="79" customFormat="1" ht="27" customHeight="1">
      <c r="A25" s="13">
        <v>8</v>
      </c>
      <c r="B25" s="197">
        <f>納品・請求書_8!$J$7</f>
        <v>0</v>
      </c>
      <c r="C25" s="198"/>
      <c r="D25" s="198"/>
      <c r="E25" s="199"/>
      <c r="F25" s="200">
        <f>納品・請求書_8!$R$42</f>
        <v>0</v>
      </c>
      <c r="G25" s="201"/>
      <c r="H25" s="201"/>
      <c r="I25" s="201">
        <f>納品・請求書_8!$Z$42</f>
        <v>0</v>
      </c>
      <c r="J25" s="201"/>
      <c r="K25" s="202"/>
      <c r="L25" s="200">
        <f>納品・請求書_8!$R$43</f>
        <v>0</v>
      </c>
      <c r="M25" s="201"/>
      <c r="N25" s="201"/>
      <c r="O25" s="201">
        <f>納品・請求書_8!$Z$43</f>
        <v>0</v>
      </c>
      <c r="P25" s="201"/>
      <c r="Q25" s="202"/>
      <c r="R25" s="200">
        <f>納品・請求書_8!$R$44</f>
        <v>0</v>
      </c>
      <c r="S25" s="201"/>
      <c r="T25" s="202"/>
      <c r="U25" s="194"/>
      <c r="V25" s="195"/>
      <c r="W25" s="195"/>
      <c r="X25" s="195"/>
      <c r="Y25" s="195"/>
      <c r="Z25" s="196"/>
    </row>
    <row r="26" spans="1:26" s="79" customFormat="1" ht="27" customHeight="1">
      <c r="A26" s="13">
        <v>9</v>
      </c>
      <c r="B26" s="197">
        <f>納品・請求書_9!$J$7</f>
        <v>0</v>
      </c>
      <c r="C26" s="198"/>
      <c r="D26" s="198"/>
      <c r="E26" s="199"/>
      <c r="F26" s="200">
        <f>納品・請求書_9!$R$42</f>
        <v>0</v>
      </c>
      <c r="G26" s="201"/>
      <c r="H26" s="201"/>
      <c r="I26" s="201">
        <f>納品・請求書_9!$Z$42</f>
        <v>0</v>
      </c>
      <c r="J26" s="201"/>
      <c r="K26" s="202"/>
      <c r="L26" s="200">
        <f>納品・請求書_9!$R$43</f>
        <v>0</v>
      </c>
      <c r="M26" s="201"/>
      <c r="N26" s="201"/>
      <c r="O26" s="201">
        <f>納品・請求書_9!$Z$43</f>
        <v>0</v>
      </c>
      <c r="P26" s="201"/>
      <c r="Q26" s="202"/>
      <c r="R26" s="200">
        <f>納品・請求書_9!$R$44</f>
        <v>0</v>
      </c>
      <c r="S26" s="201"/>
      <c r="T26" s="202"/>
      <c r="U26" s="194"/>
      <c r="V26" s="195"/>
      <c r="W26" s="195"/>
      <c r="X26" s="195"/>
      <c r="Y26" s="195"/>
      <c r="Z26" s="196"/>
    </row>
    <row r="27" spans="1:26" s="79" customFormat="1" ht="27" customHeight="1" thickBot="1">
      <c r="A27" s="14">
        <v>10</v>
      </c>
      <c r="B27" s="197">
        <f>納品・請求書_10!$J$7</f>
        <v>0</v>
      </c>
      <c r="C27" s="198"/>
      <c r="D27" s="198"/>
      <c r="E27" s="199"/>
      <c r="F27" s="200">
        <f>納品・請求書_10!$R$42</f>
        <v>0</v>
      </c>
      <c r="G27" s="201"/>
      <c r="H27" s="201"/>
      <c r="I27" s="201">
        <f>納品・請求書_10!$Z$42</f>
        <v>0</v>
      </c>
      <c r="J27" s="201"/>
      <c r="K27" s="202"/>
      <c r="L27" s="200">
        <f>納品・請求書_10!$R$43</f>
        <v>0</v>
      </c>
      <c r="M27" s="201"/>
      <c r="N27" s="201"/>
      <c r="O27" s="201">
        <f>納品・請求書_10!$Z$43</f>
        <v>0</v>
      </c>
      <c r="P27" s="201"/>
      <c r="Q27" s="202"/>
      <c r="R27" s="200">
        <f>納品・請求書_10!$R$44</f>
        <v>0</v>
      </c>
      <c r="S27" s="201"/>
      <c r="T27" s="202"/>
      <c r="U27" s="194"/>
      <c r="V27" s="195"/>
      <c r="W27" s="195"/>
      <c r="X27" s="195"/>
      <c r="Y27" s="195"/>
      <c r="Z27" s="196"/>
    </row>
    <row r="28" spans="1:26" s="79" customFormat="1" ht="27" customHeight="1" thickBot="1">
      <c r="A28" s="256" t="s">
        <v>79</v>
      </c>
      <c r="B28" s="257"/>
      <c r="C28" s="257"/>
      <c r="D28" s="257"/>
      <c r="E28" s="258"/>
      <c r="F28" s="259">
        <f>SUM($F$18:$H$27)</f>
        <v>0</v>
      </c>
      <c r="G28" s="260"/>
      <c r="H28" s="260"/>
      <c r="I28" s="260">
        <f>SUM($I$18:$K$27)</f>
        <v>0</v>
      </c>
      <c r="J28" s="260"/>
      <c r="K28" s="261"/>
      <c r="L28" s="259">
        <f>SUM($L$18:$N$27)</f>
        <v>0</v>
      </c>
      <c r="M28" s="260"/>
      <c r="N28" s="260"/>
      <c r="O28" s="260">
        <f>SUM($O$18:$Q$27)</f>
        <v>0</v>
      </c>
      <c r="P28" s="260"/>
      <c r="Q28" s="261"/>
      <c r="R28" s="259">
        <f>SUM($R$18:$T$27)</f>
        <v>0</v>
      </c>
      <c r="S28" s="260"/>
      <c r="T28" s="261"/>
      <c r="U28" s="242">
        <f>SUM($F$28:$T$28)</f>
        <v>0</v>
      </c>
      <c r="V28" s="243"/>
      <c r="W28" s="243"/>
      <c r="X28" s="243"/>
      <c r="Y28" s="243"/>
      <c r="Z28" s="244"/>
    </row>
    <row r="29" spans="1:26" s="79" customFormat="1" ht="2.25" customHeight="1" thickBo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 ht="45" customHeight="1" thickBot="1">
      <c r="A30" s="245" t="s">
        <v>17</v>
      </c>
      <c r="B30" s="246"/>
      <c r="C30" s="246"/>
      <c r="D30" s="246"/>
      <c r="E30" s="246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7"/>
      <c r="Q30" s="247"/>
      <c r="R30" s="247"/>
      <c r="S30" s="247"/>
      <c r="T30" s="247"/>
      <c r="U30" s="247"/>
      <c r="V30" s="247"/>
      <c r="W30" s="247"/>
      <c r="X30" s="247"/>
      <c r="Y30" s="247"/>
      <c r="Z30" s="248"/>
    </row>
    <row r="31" spans="1:26" ht="3" customHeight="1" thickBot="1">
      <c r="A31" s="16"/>
      <c r="B31" s="16"/>
      <c r="C31" s="16"/>
      <c r="D31" s="16"/>
      <c r="E31" s="16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8"/>
      <c r="V31" s="18"/>
      <c r="W31" s="17"/>
      <c r="X31" s="17"/>
      <c r="Y31" s="17"/>
      <c r="Z31" s="17"/>
    </row>
    <row r="32" spans="1:26" ht="14.25" thickTop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9" t="s">
        <v>16</v>
      </c>
      <c r="V32" s="20"/>
      <c r="W32" s="19" t="s">
        <v>15</v>
      </c>
      <c r="X32" s="21"/>
      <c r="Y32" s="249" t="s">
        <v>14</v>
      </c>
      <c r="Z32" s="250"/>
    </row>
    <row r="33" spans="1:27" ht="44.25" customHeight="1" thickBot="1">
      <c r="A33" s="1"/>
      <c r="B33" s="22" t="s">
        <v>13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1"/>
      <c r="U33" s="251"/>
      <c r="V33" s="252"/>
      <c r="W33" s="251"/>
      <c r="X33" s="253"/>
      <c r="Y33" s="254"/>
      <c r="Z33" s="255"/>
    </row>
    <row r="34" spans="1:27" ht="18.75" customHeight="1" thickTop="1">
      <c r="A34" s="1"/>
      <c r="B34" s="24" t="s">
        <v>12</v>
      </c>
      <c r="C34" s="25" t="s">
        <v>58</v>
      </c>
      <c r="D34" s="26"/>
      <c r="E34" s="25"/>
      <c r="F34" s="25"/>
      <c r="G34" s="27" t="s">
        <v>155</v>
      </c>
      <c r="H34" s="28"/>
      <c r="I34" s="27"/>
      <c r="J34" s="27"/>
      <c r="K34" s="27"/>
      <c r="L34" s="29"/>
      <c r="M34" s="26"/>
      <c r="N34" s="25"/>
      <c r="O34" s="25"/>
      <c r="P34" s="25"/>
      <c r="Q34" s="25"/>
      <c r="R34" s="30"/>
      <c r="S34" s="1"/>
      <c r="T34" s="1"/>
      <c r="U34" s="1"/>
      <c r="V34" s="1"/>
      <c r="W34" s="1"/>
      <c r="X34" s="1"/>
      <c r="Y34" s="1"/>
      <c r="Z34" s="1"/>
    </row>
    <row r="35" spans="1:27" ht="18.75" customHeight="1">
      <c r="A35" s="1"/>
      <c r="B35" s="24" t="s">
        <v>11</v>
      </c>
      <c r="C35" s="25" t="s">
        <v>59</v>
      </c>
      <c r="D35" s="26"/>
      <c r="E35" s="25"/>
      <c r="F35" s="25"/>
      <c r="G35" s="27" t="s">
        <v>156</v>
      </c>
      <c r="H35" s="28"/>
      <c r="I35" s="27"/>
      <c r="J35" s="27"/>
      <c r="K35" s="27"/>
      <c r="L35" s="29"/>
      <c r="M35" s="26"/>
      <c r="N35" s="25"/>
      <c r="O35" s="25"/>
      <c r="P35" s="25"/>
      <c r="Q35" s="25"/>
      <c r="R35" s="30"/>
      <c r="S35" s="1"/>
      <c r="T35" s="1"/>
      <c r="U35" s="1"/>
      <c r="V35" s="1"/>
      <c r="W35" s="1"/>
      <c r="X35" s="1"/>
      <c r="Y35" s="1"/>
      <c r="Z35" s="1"/>
    </row>
    <row r="36" spans="1:27" ht="18.75" customHeight="1">
      <c r="A36" s="1"/>
      <c r="B36" s="24"/>
      <c r="C36" s="25"/>
      <c r="D36" s="25"/>
      <c r="E36" s="25"/>
      <c r="F36" s="25"/>
      <c r="G36" s="28" t="s">
        <v>157</v>
      </c>
      <c r="H36" s="28"/>
      <c r="I36" s="27"/>
      <c r="J36" s="27"/>
      <c r="K36" s="27"/>
      <c r="L36" s="29"/>
      <c r="M36" s="26"/>
      <c r="N36" s="25"/>
      <c r="O36" s="26"/>
      <c r="P36" s="25"/>
      <c r="Q36" s="25"/>
      <c r="R36" s="30"/>
      <c r="S36" s="1"/>
      <c r="T36" s="1"/>
      <c r="U36" s="1"/>
      <c r="V36" s="1"/>
      <c r="W36" s="1"/>
      <c r="X36" s="1"/>
      <c r="Y36" s="1"/>
      <c r="Z36" s="1"/>
    </row>
    <row r="37" spans="1:27" ht="18.75" customHeight="1">
      <c r="A37" s="1"/>
      <c r="B37" s="24"/>
      <c r="C37" s="25"/>
      <c r="D37" s="25"/>
      <c r="E37" s="25"/>
      <c r="F37" s="25"/>
      <c r="G37" s="28" t="s">
        <v>158</v>
      </c>
      <c r="H37" s="29"/>
      <c r="I37" s="28"/>
      <c r="J37" s="28"/>
      <c r="K37" s="28"/>
      <c r="L37" s="29"/>
      <c r="M37" s="26"/>
      <c r="N37" s="28"/>
      <c r="O37" s="28"/>
      <c r="P37" s="28"/>
      <c r="Q37" s="28"/>
      <c r="R37" s="30"/>
      <c r="S37" s="1"/>
      <c r="T37" s="1"/>
      <c r="U37" s="1"/>
      <c r="V37" s="1"/>
      <c r="W37" s="1"/>
      <c r="X37" s="1"/>
      <c r="Y37" s="1"/>
      <c r="Z37" s="1"/>
    </row>
    <row r="38" spans="1:27" ht="18.75" customHeight="1">
      <c r="A38" s="1"/>
      <c r="B38" s="24" t="s">
        <v>10</v>
      </c>
      <c r="C38" s="25" t="s">
        <v>9</v>
      </c>
      <c r="D38" s="26"/>
      <c r="E38" s="25"/>
      <c r="F38" s="25"/>
      <c r="G38" s="27" t="s">
        <v>8</v>
      </c>
      <c r="H38" s="28"/>
      <c r="I38" s="27"/>
      <c r="J38" s="28" t="s">
        <v>7</v>
      </c>
      <c r="K38" s="1"/>
      <c r="L38" s="29"/>
      <c r="M38" s="26"/>
      <c r="N38" s="25"/>
      <c r="O38" s="28"/>
      <c r="P38" s="25"/>
      <c r="Q38" s="25"/>
      <c r="R38" s="30"/>
      <c r="S38" s="1"/>
      <c r="T38" s="1"/>
      <c r="U38" s="1"/>
      <c r="V38" s="1"/>
      <c r="W38" s="1"/>
      <c r="X38" s="1"/>
      <c r="Y38" s="1"/>
      <c r="Z38" s="1"/>
    </row>
    <row r="39" spans="1:27" ht="18.75" customHeight="1">
      <c r="A39" s="1"/>
      <c r="B39" s="24" t="s">
        <v>6</v>
      </c>
      <c r="C39" s="25" t="s">
        <v>71</v>
      </c>
      <c r="D39" s="26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3"/>
      <c r="T39" s="1"/>
      <c r="U39" s="1"/>
      <c r="V39" s="1"/>
      <c r="W39" s="1"/>
      <c r="X39" s="1"/>
      <c r="Y39" s="1"/>
      <c r="Z39" s="1"/>
    </row>
    <row r="40" spans="1:27" ht="18.75" customHeight="1">
      <c r="A40" s="1"/>
      <c r="B40" s="24" t="s">
        <v>5</v>
      </c>
      <c r="C40" s="25" t="s">
        <v>72</v>
      </c>
      <c r="D40" s="26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3"/>
      <c r="T40" s="1"/>
      <c r="U40" s="1"/>
      <c r="V40" s="1"/>
      <c r="W40" s="1"/>
      <c r="X40" s="1"/>
      <c r="Y40" s="1"/>
      <c r="Z40" s="1"/>
    </row>
    <row r="41" spans="1:27" ht="9.9499999999999993" customHeight="1">
      <c r="A41" s="1"/>
      <c r="B41" s="24"/>
      <c r="C41" s="25"/>
      <c r="D41" s="26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3"/>
      <c r="T41" s="1"/>
      <c r="U41" s="1"/>
      <c r="V41" s="1"/>
      <c r="W41" s="1"/>
      <c r="X41" s="1"/>
      <c r="Y41" s="1"/>
      <c r="Z41" s="1"/>
    </row>
    <row r="42" spans="1:27" ht="18" customHeight="1">
      <c r="A42" s="1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31" t="s">
        <v>4</v>
      </c>
      <c r="Q42" s="32"/>
      <c r="R42" s="32"/>
      <c r="S42" s="33"/>
      <c r="T42" s="34"/>
      <c r="U42" s="34"/>
      <c r="V42" s="35"/>
      <c r="W42" s="35"/>
      <c r="X42" s="35"/>
      <c r="Y42" s="35"/>
      <c r="Z42" s="36"/>
    </row>
    <row r="43" spans="1:27" ht="18" customHeight="1">
      <c r="A43" s="1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38" t="s">
        <v>3</v>
      </c>
      <c r="Q43" s="239"/>
      <c r="R43" s="239"/>
      <c r="S43" s="37" t="s">
        <v>2</v>
      </c>
      <c r="T43" s="38"/>
      <c r="U43" s="38"/>
      <c r="V43" s="1"/>
      <c r="W43" s="1"/>
      <c r="X43" s="1"/>
      <c r="Y43" s="1"/>
      <c r="Z43" s="39"/>
    </row>
    <row r="44" spans="1:27" ht="18" customHeight="1">
      <c r="A44" s="1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0" t="s">
        <v>1</v>
      </c>
      <c r="Q44" s="241"/>
      <c r="R44" s="241"/>
      <c r="S44" s="40" t="s">
        <v>0</v>
      </c>
      <c r="T44" s="41"/>
      <c r="U44" s="41"/>
      <c r="V44" s="42"/>
      <c r="W44" s="42"/>
      <c r="X44" s="42"/>
      <c r="Y44" s="42"/>
      <c r="Z44" s="43"/>
    </row>
    <row r="45" spans="1:27" ht="1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203" t="str">
        <f>$U$1</f>
        <v>■■■■■■■■■■■■■■■</v>
      </c>
      <c r="V45" s="203"/>
      <c r="W45" s="203"/>
      <c r="X45" s="203"/>
      <c r="Y45" s="203"/>
      <c r="Z45" s="203"/>
    </row>
    <row r="46" spans="1:27" ht="24" customHeight="1">
      <c r="A46" s="2"/>
      <c r="B46" s="3"/>
      <c r="C46" s="3"/>
      <c r="D46" s="4"/>
      <c r="E46" s="4"/>
      <c r="F46" s="4"/>
      <c r="G46" s="4"/>
      <c r="H46" s="4"/>
      <c r="I46" s="4"/>
      <c r="J46" s="4"/>
      <c r="K46" s="1"/>
      <c r="L46" s="1"/>
      <c r="M46" s="1"/>
      <c r="N46" s="1"/>
      <c r="O46" s="1"/>
      <c r="P46" s="1"/>
      <c r="Q46" s="1"/>
      <c r="R46" s="1"/>
      <c r="S46" s="1"/>
      <c r="T46" s="1"/>
      <c r="U46" s="262" t="str">
        <f>$U$2</f>
        <v>年   月   日</v>
      </c>
      <c r="V46" s="263"/>
      <c r="W46" s="263"/>
      <c r="X46" s="263"/>
      <c r="Y46" s="263"/>
      <c r="Z46" s="263"/>
      <c r="AA46" s="76"/>
    </row>
    <row r="47" spans="1:27" ht="15" customHeight="1">
      <c r="A47" s="1"/>
      <c r="B47" s="1"/>
      <c r="C47" s="1"/>
      <c r="D47" s="1"/>
      <c r="E47" s="1"/>
      <c r="F47" s="1"/>
      <c r="G47" s="1"/>
      <c r="H47" s="206" t="s">
        <v>57</v>
      </c>
      <c r="I47" s="207"/>
      <c r="J47" s="207"/>
      <c r="K47" s="207"/>
      <c r="L47" s="207"/>
      <c r="M47" s="207"/>
      <c r="N47" s="207"/>
      <c r="O47" s="207"/>
      <c r="P47" s="207"/>
      <c r="Q47" s="207"/>
      <c r="R47" s="207"/>
      <c r="S47" s="1"/>
      <c r="T47" s="1"/>
      <c r="U47" s="1"/>
      <c r="V47" s="1"/>
      <c r="W47" s="1"/>
      <c r="X47" s="1"/>
      <c r="Y47" s="1"/>
      <c r="Z47" s="5"/>
    </row>
    <row r="48" spans="1:27" ht="15" customHeight="1" thickBot="1">
      <c r="A48" s="1"/>
      <c r="B48" s="1"/>
      <c r="C48" s="1"/>
      <c r="D48" s="1"/>
      <c r="E48" s="1"/>
      <c r="F48" s="1"/>
      <c r="G48" s="1"/>
      <c r="H48" s="208"/>
      <c r="I48" s="208"/>
      <c r="J48" s="208"/>
      <c r="K48" s="208"/>
      <c r="L48" s="208"/>
      <c r="M48" s="208"/>
      <c r="N48" s="208"/>
      <c r="O48" s="208"/>
      <c r="P48" s="208"/>
      <c r="Q48" s="208"/>
      <c r="R48" s="208"/>
      <c r="S48" s="1"/>
      <c r="T48" s="6" t="s">
        <v>75</v>
      </c>
      <c r="U48" s="1"/>
      <c r="V48" s="1"/>
      <c r="W48" s="1"/>
      <c r="X48" s="1"/>
      <c r="Y48" s="1"/>
      <c r="Z48" s="5"/>
    </row>
    <row r="49" spans="1:27" ht="15" customHeight="1" thickTop="1" thickBo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78"/>
    </row>
    <row r="50" spans="1:27" ht="19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09" t="s">
        <v>31</v>
      </c>
      <c r="P50" s="210"/>
      <c r="Q50" s="210"/>
      <c r="R50" s="230" t="s">
        <v>73</v>
      </c>
      <c r="S50" s="230"/>
      <c r="T50" s="230"/>
      <c r="U50" s="166">
        <f>$U$6</f>
        <v>0</v>
      </c>
      <c r="V50" s="167"/>
      <c r="W50" s="167"/>
      <c r="X50" s="167"/>
      <c r="Y50" s="167"/>
      <c r="Z50" s="168"/>
    </row>
    <row r="51" spans="1:27" ht="25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 t="s">
        <v>66</v>
      </c>
      <c r="M51" s="1"/>
      <c r="N51" s="1"/>
      <c r="O51" s="211" t="s">
        <v>30</v>
      </c>
      <c r="P51" s="212"/>
      <c r="Q51" s="212"/>
      <c r="R51" s="264">
        <f>$R$7</f>
        <v>0</v>
      </c>
      <c r="S51" s="264"/>
      <c r="T51" s="264"/>
      <c r="U51" s="264"/>
      <c r="V51" s="264"/>
      <c r="W51" s="264"/>
      <c r="X51" s="264"/>
      <c r="Y51" s="264"/>
      <c r="Z51" s="265"/>
    </row>
    <row r="52" spans="1:27" ht="25.5" customHeight="1" thickBot="1">
      <c r="A52" s="7"/>
      <c r="B52" s="7"/>
      <c r="C52" s="7"/>
      <c r="D52" s="7"/>
      <c r="E52" s="7"/>
      <c r="F52" s="7"/>
      <c r="G52" s="7"/>
      <c r="H52" s="7"/>
      <c r="I52" s="7"/>
      <c r="J52" s="218" t="s">
        <v>29</v>
      </c>
      <c r="K52" s="219"/>
      <c r="L52" s="1"/>
      <c r="M52" s="1"/>
      <c r="N52" s="1"/>
      <c r="O52" s="213"/>
      <c r="P52" s="214"/>
      <c r="Q52" s="214"/>
      <c r="R52" s="266"/>
      <c r="S52" s="266"/>
      <c r="T52" s="266"/>
      <c r="U52" s="266"/>
      <c r="V52" s="266"/>
      <c r="W52" s="266"/>
      <c r="X52" s="266"/>
      <c r="Y52" s="266"/>
      <c r="Z52" s="265"/>
    </row>
    <row r="53" spans="1:27" ht="25.5" customHeight="1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27" t="s">
        <v>28</v>
      </c>
      <c r="P53" s="228"/>
      <c r="Q53" s="228"/>
      <c r="R53" s="264">
        <f>$R$9</f>
        <v>0</v>
      </c>
      <c r="S53" s="264"/>
      <c r="T53" s="264"/>
      <c r="U53" s="264"/>
      <c r="V53" s="264"/>
      <c r="W53" s="264"/>
      <c r="X53" s="264"/>
      <c r="Y53" s="264"/>
      <c r="Z53" s="265"/>
    </row>
    <row r="54" spans="1:27" ht="25.5" customHeight="1">
      <c r="A54" s="8">
        <f>$A$10</f>
        <v>0</v>
      </c>
      <c r="B54" s="9">
        <f>$B$10</f>
        <v>0</v>
      </c>
      <c r="C54" s="9">
        <f>$C$10</f>
        <v>0</v>
      </c>
      <c r="D54" s="9">
        <f>$D$10</f>
        <v>0</v>
      </c>
      <c r="E54" s="9">
        <f>$E$10</f>
        <v>0</v>
      </c>
      <c r="F54" s="9">
        <f>$F$10</f>
        <v>0</v>
      </c>
      <c r="G54" s="9">
        <f>$G$10</f>
        <v>0</v>
      </c>
      <c r="H54" s="9">
        <f>$H$10</f>
        <v>0</v>
      </c>
      <c r="I54" s="9">
        <f>$I$10</f>
        <v>0</v>
      </c>
      <c r="J54" s="9" t="str">
        <f>$J$10</f>
        <v>　</v>
      </c>
      <c r="K54" s="10">
        <f>$K$10</f>
        <v>0</v>
      </c>
      <c r="L54" s="1"/>
      <c r="M54" s="1"/>
      <c r="N54" s="1"/>
      <c r="O54" s="229"/>
      <c r="P54" s="228"/>
      <c r="Q54" s="228"/>
      <c r="R54" s="264"/>
      <c r="S54" s="264"/>
      <c r="T54" s="264"/>
      <c r="U54" s="264"/>
      <c r="V54" s="264"/>
      <c r="W54" s="264"/>
      <c r="X54" s="264"/>
      <c r="Y54" s="264"/>
      <c r="Z54" s="265"/>
    </row>
    <row r="55" spans="1:27" ht="25.5" customHeight="1">
      <c r="A55" s="169" t="s">
        <v>27</v>
      </c>
      <c r="B55" s="171" t="s">
        <v>26</v>
      </c>
      <c r="C55" s="171" t="s">
        <v>25</v>
      </c>
      <c r="D55" s="171" t="s">
        <v>24</v>
      </c>
      <c r="E55" s="171" t="s">
        <v>23</v>
      </c>
      <c r="F55" s="171" t="s">
        <v>22</v>
      </c>
      <c r="G55" s="171" t="s">
        <v>21</v>
      </c>
      <c r="H55" s="171" t="s">
        <v>20</v>
      </c>
      <c r="I55" s="171"/>
      <c r="J55" s="171"/>
      <c r="K55" s="220" t="s">
        <v>3</v>
      </c>
      <c r="L55" s="1"/>
      <c r="M55" s="1"/>
      <c r="N55" s="1"/>
      <c r="O55" s="211" t="s">
        <v>19</v>
      </c>
      <c r="P55" s="212"/>
      <c r="Q55" s="212"/>
      <c r="R55" s="264">
        <f>$R$11</f>
        <v>0</v>
      </c>
      <c r="S55" s="264"/>
      <c r="T55" s="264"/>
      <c r="U55" s="264"/>
      <c r="V55" s="264"/>
      <c r="W55" s="264"/>
      <c r="X55" s="264"/>
      <c r="Y55" s="264"/>
      <c r="Z55" s="265"/>
    </row>
    <row r="56" spans="1:27" ht="25.5" customHeight="1" thickBot="1">
      <c r="A56" s="170"/>
      <c r="B56" s="172"/>
      <c r="C56" s="172"/>
      <c r="D56" s="172"/>
      <c r="E56" s="172"/>
      <c r="F56" s="172"/>
      <c r="G56" s="172"/>
      <c r="H56" s="172"/>
      <c r="I56" s="172"/>
      <c r="J56" s="172"/>
      <c r="K56" s="221"/>
      <c r="L56" s="1"/>
      <c r="M56" s="1"/>
      <c r="N56" s="1"/>
      <c r="O56" s="222" t="s">
        <v>18</v>
      </c>
      <c r="P56" s="223"/>
      <c r="Q56" s="223"/>
      <c r="R56" s="267">
        <f>$R$12</f>
        <v>0</v>
      </c>
      <c r="S56" s="268"/>
      <c r="T56" s="268"/>
      <c r="U56" s="268"/>
      <c r="V56" s="268"/>
      <c r="W56" s="268"/>
      <c r="X56" s="268"/>
      <c r="Y56" s="268"/>
      <c r="Z56" s="269"/>
    </row>
    <row r="57" spans="1:27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7" ht="15" customHeight="1">
      <c r="A58" s="11" t="s">
        <v>60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7" ht="15" customHeight="1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7" s="79" customFormat="1" ht="32.450000000000003" customHeight="1">
      <c r="A60" s="173"/>
      <c r="B60" s="175" t="s">
        <v>50</v>
      </c>
      <c r="C60" s="176"/>
      <c r="D60" s="176"/>
      <c r="E60" s="177"/>
      <c r="F60" s="180" t="s">
        <v>63</v>
      </c>
      <c r="G60" s="181"/>
      <c r="H60" s="181"/>
      <c r="I60" s="181"/>
      <c r="J60" s="181"/>
      <c r="K60" s="182"/>
      <c r="L60" s="180" t="s">
        <v>64</v>
      </c>
      <c r="M60" s="181"/>
      <c r="N60" s="181"/>
      <c r="O60" s="181"/>
      <c r="P60" s="181"/>
      <c r="Q60" s="182"/>
      <c r="R60" s="183" t="s">
        <v>65</v>
      </c>
      <c r="S60" s="184"/>
      <c r="T60" s="185"/>
      <c r="U60" s="186" t="s">
        <v>62</v>
      </c>
      <c r="V60" s="181"/>
      <c r="W60" s="181"/>
      <c r="X60" s="181"/>
      <c r="Y60" s="181"/>
      <c r="Z60" s="182"/>
    </row>
    <row r="61" spans="1:27" s="79" customFormat="1" ht="32.450000000000003" customHeight="1" thickBot="1">
      <c r="A61" s="174"/>
      <c r="B61" s="174"/>
      <c r="C61" s="178"/>
      <c r="D61" s="178"/>
      <c r="E61" s="179"/>
      <c r="F61" s="190" t="s">
        <v>78</v>
      </c>
      <c r="G61" s="191"/>
      <c r="H61" s="191"/>
      <c r="I61" s="192" t="s">
        <v>61</v>
      </c>
      <c r="J61" s="191"/>
      <c r="K61" s="193"/>
      <c r="L61" s="190" t="s">
        <v>78</v>
      </c>
      <c r="M61" s="191"/>
      <c r="N61" s="191"/>
      <c r="O61" s="192" t="s">
        <v>61</v>
      </c>
      <c r="P61" s="191"/>
      <c r="Q61" s="193"/>
      <c r="R61" s="190" t="s">
        <v>78</v>
      </c>
      <c r="S61" s="191"/>
      <c r="T61" s="193"/>
      <c r="U61" s="187"/>
      <c r="V61" s="188"/>
      <c r="W61" s="188"/>
      <c r="X61" s="188"/>
      <c r="Y61" s="188"/>
      <c r="Z61" s="189"/>
    </row>
    <row r="62" spans="1:27" s="79" customFormat="1" ht="27" customHeight="1">
      <c r="A62" s="12">
        <v>1</v>
      </c>
      <c r="B62" s="233">
        <f>$B$18</f>
        <v>0</v>
      </c>
      <c r="C62" s="234"/>
      <c r="D62" s="234"/>
      <c r="E62" s="235"/>
      <c r="F62" s="236">
        <f>$F$18</f>
        <v>0</v>
      </c>
      <c r="G62" s="237"/>
      <c r="H62" s="237"/>
      <c r="I62" s="237">
        <f>$I$18</f>
        <v>0</v>
      </c>
      <c r="J62" s="237"/>
      <c r="K62" s="270"/>
      <c r="L62" s="236">
        <f>$L$18</f>
        <v>0</v>
      </c>
      <c r="M62" s="237"/>
      <c r="N62" s="237"/>
      <c r="O62" s="237">
        <f>$O$18</f>
        <v>0</v>
      </c>
      <c r="P62" s="237"/>
      <c r="Q62" s="270"/>
      <c r="R62" s="236">
        <f>$R$18</f>
        <v>0</v>
      </c>
      <c r="S62" s="237"/>
      <c r="T62" s="270"/>
      <c r="U62" s="271">
        <f>$U$18</f>
        <v>0</v>
      </c>
      <c r="V62" s="272"/>
      <c r="W62" s="272"/>
      <c r="X62" s="272"/>
      <c r="Y62" s="272"/>
      <c r="Z62" s="273"/>
    </row>
    <row r="63" spans="1:27" s="79" customFormat="1" ht="27" customHeight="1">
      <c r="A63" s="13">
        <v>2</v>
      </c>
      <c r="B63" s="197">
        <f>$B$19</f>
        <v>0</v>
      </c>
      <c r="C63" s="198"/>
      <c r="D63" s="198"/>
      <c r="E63" s="199"/>
      <c r="F63" s="236">
        <f>$F$19</f>
        <v>0</v>
      </c>
      <c r="G63" s="237"/>
      <c r="H63" s="237"/>
      <c r="I63" s="237">
        <f>$I$19</f>
        <v>0</v>
      </c>
      <c r="J63" s="237"/>
      <c r="K63" s="270"/>
      <c r="L63" s="236">
        <f>$L$19</f>
        <v>0</v>
      </c>
      <c r="M63" s="237"/>
      <c r="N63" s="237"/>
      <c r="O63" s="237">
        <f>$O$19</f>
        <v>0</v>
      </c>
      <c r="P63" s="237"/>
      <c r="Q63" s="270"/>
      <c r="R63" s="236">
        <f>$R$19</f>
        <v>0</v>
      </c>
      <c r="S63" s="237"/>
      <c r="T63" s="270"/>
      <c r="U63" s="274">
        <f>$U$19</f>
        <v>0</v>
      </c>
      <c r="V63" s="275"/>
      <c r="W63" s="275"/>
      <c r="X63" s="275"/>
      <c r="Y63" s="275"/>
      <c r="Z63" s="276"/>
    </row>
    <row r="64" spans="1:27" s="79" customFormat="1" ht="27" customHeight="1">
      <c r="A64" s="13">
        <v>3</v>
      </c>
      <c r="B64" s="197">
        <f>$B$20</f>
        <v>0</v>
      </c>
      <c r="C64" s="198"/>
      <c r="D64" s="198"/>
      <c r="E64" s="199"/>
      <c r="F64" s="236">
        <f>$F$20</f>
        <v>0</v>
      </c>
      <c r="G64" s="237"/>
      <c r="H64" s="237"/>
      <c r="I64" s="237">
        <f>$I$20</f>
        <v>0</v>
      </c>
      <c r="J64" s="237"/>
      <c r="K64" s="270"/>
      <c r="L64" s="236">
        <f>$L$20</f>
        <v>0</v>
      </c>
      <c r="M64" s="237"/>
      <c r="N64" s="237"/>
      <c r="O64" s="237">
        <f>$O$20</f>
        <v>0</v>
      </c>
      <c r="P64" s="237"/>
      <c r="Q64" s="270"/>
      <c r="R64" s="236">
        <f>$R$20</f>
        <v>0</v>
      </c>
      <c r="S64" s="237"/>
      <c r="T64" s="270"/>
      <c r="U64" s="274">
        <f>$U$20</f>
        <v>0</v>
      </c>
      <c r="V64" s="275"/>
      <c r="W64" s="275"/>
      <c r="X64" s="275"/>
      <c r="Y64" s="275"/>
      <c r="Z64" s="276"/>
    </row>
    <row r="65" spans="1:26" s="79" customFormat="1" ht="27" customHeight="1">
      <c r="A65" s="13">
        <v>4</v>
      </c>
      <c r="B65" s="197">
        <f>$B$21</f>
        <v>0</v>
      </c>
      <c r="C65" s="198"/>
      <c r="D65" s="198"/>
      <c r="E65" s="199"/>
      <c r="F65" s="236">
        <f>$F$21</f>
        <v>0</v>
      </c>
      <c r="G65" s="237"/>
      <c r="H65" s="237"/>
      <c r="I65" s="237">
        <f>$I$21</f>
        <v>0</v>
      </c>
      <c r="J65" s="237"/>
      <c r="K65" s="270"/>
      <c r="L65" s="236">
        <f>$L$21</f>
        <v>0</v>
      </c>
      <c r="M65" s="237"/>
      <c r="N65" s="237"/>
      <c r="O65" s="237">
        <f>$O$21</f>
        <v>0</v>
      </c>
      <c r="P65" s="237"/>
      <c r="Q65" s="270"/>
      <c r="R65" s="236">
        <f>$R$21</f>
        <v>0</v>
      </c>
      <c r="S65" s="237"/>
      <c r="T65" s="270"/>
      <c r="U65" s="274">
        <f>$U$21</f>
        <v>0</v>
      </c>
      <c r="V65" s="275"/>
      <c r="W65" s="275"/>
      <c r="X65" s="275"/>
      <c r="Y65" s="275"/>
      <c r="Z65" s="276"/>
    </row>
    <row r="66" spans="1:26" s="79" customFormat="1" ht="27" customHeight="1">
      <c r="A66" s="13">
        <v>5</v>
      </c>
      <c r="B66" s="197">
        <f>$B$22</f>
        <v>0</v>
      </c>
      <c r="C66" s="198"/>
      <c r="D66" s="198"/>
      <c r="E66" s="199"/>
      <c r="F66" s="236">
        <f>$F$22</f>
        <v>0</v>
      </c>
      <c r="G66" s="237"/>
      <c r="H66" s="237"/>
      <c r="I66" s="237">
        <f>$I$22</f>
        <v>0</v>
      </c>
      <c r="J66" s="237"/>
      <c r="K66" s="270"/>
      <c r="L66" s="236">
        <f>$L$22</f>
        <v>0</v>
      </c>
      <c r="M66" s="237"/>
      <c r="N66" s="237"/>
      <c r="O66" s="237">
        <f>$O$22</f>
        <v>0</v>
      </c>
      <c r="P66" s="237"/>
      <c r="Q66" s="270"/>
      <c r="R66" s="236">
        <f>$R$22</f>
        <v>0</v>
      </c>
      <c r="S66" s="237"/>
      <c r="T66" s="270"/>
      <c r="U66" s="274">
        <f>$U$22</f>
        <v>0</v>
      </c>
      <c r="V66" s="275"/>
      <c r="W66" s="275"/>
      <c r="X66" s="275"/>
      <c r="Y66" s="275"/>
      <c r="Z66" s="276"/>
    </row>
    <row r="67" spans="1:26" s="79" customFormat="1" ht="27" customHeight="1">
      <c r="A67" s="13">
        <v>6</v>
      </c>
      <c r="B67" s="197">
        <f>$B$23</f>
        <v>0</v>
      </c>
      <c r="C67" s="198"/>
      <c r="D67" s="198"/>
      <c r="E67" s="199"/>
      <c r="F67" s="236">
        <f>$F$23</f>
        <v>0</v>
      </c>
      <c r="G67" s="237"/>
      <c r="H67" s="237"/>
      <c r="I67" s="237">
        <f>$I$23</f>
        <v>0</v>
      </c>
      <c r="J67" s="237"/>
      <c r="K67" s="270"/>
      <c r="L67" s="236">
        <f>$L$23</f>
        <v>0</v>
      </c>
      <c r="M67" s="237"/>
      <c r="N67" s="237"/>
      <c r="O67" s="237">
        <f>$O$23</f>
        <v>0</v>
      </c>
      <c r="P67" s="237"/>
      <c r="Q67" s="270"/>
      <c r="R67" s="236">
        <f>$R$23</f>
        <v>0</v>
      </c>
      <c r="S67" s="237"/>
      <c r="T67" s="270"/>
      <c r="U67" s="271">
        <f>$U$23</f>
        <v>0</v>
      </c>
      <c r="V67" s="272"/>
      <c r="W67" s="272"/>
      <c r="X67" s="272"/>
      <c r="Y67" s="272"/>
      <c r="Z67" s="273"/>
    </row>
    <row r="68" spans="1:26" s="79" customFormat="1" ht="27" customHeight="1">
      <c r="A68" s="13">
        <v>7</v>
      </c>
      <c r="B68" s="197">
        <f>$B$24</f>
        <v>0</v>
      </c>
      <c r="C68" s="198"/>
      <c r="D68" s="198"/>
      <c r="E68" s="199"/>
      <c r="F68" s="236">
        <f>$F$24</f>
        <v>0</v>
      </c>
      <c r="G68" s="237"/>
      <c r="H68" s="237"/>
      <c r="I68" s="237">
        <f>$I$24</f>
        <v>0</v>
      </c>
      <c r="J68" s="237"/>
      <c r="K68" s="270"/>
      <c r="L68" s="236">
        <f>$L$24</f>
        <v>0</v>
      </c>
      <c r="M68" s="237"/>
      <c r="N68" s="237"/>
      <c r="O68" s="237">
        <f>$O$24</f>
        <v>0</v>
      </c>
      <c r="P68" s="237"/>
      <c r="Q68" s="270"/>
      <c r="R68" s="236">
        <f>$R$24</f>
        <v>0</v>
      </c>
      <c r="S68" s="237"/>
      <c r="T68" s="270"/>
      <c r="U68" s="274">
        <f>$U$24</f>
        <v>0</v>
      </c>
      <c r="V68" s="275"/>
      <c r="W68" s="275"/>
      <c r="X68" s="275"/>
      <c r="Y68" s="275"/>
      <c r="Z68" s="276"/>
    </row>
    <row r="69" spans="1:26" s="79" customFormat="1" ht="27" customHeight="1">
      <c r="A69" s="13">
        <v>8</v>
      </c>
      <c r="B69" s="197">
        <f>$B$25</f>
        <v>0</v>
      </c>
      <c r="C69" s="198"/>
      <c r="D69" s="198"/>
      <c r="E69" s="199"/>
      <c r="F69" s="236">
        <f>$F$25</f>
        <v>0</v>
      </c>
      <c r="G69" s="237"/>
      <c r="H69" s="237"/>
      <c r="I69" s="237">
        <f>$I$25</f>
        <v>0</v>
      </c>
      <c r="J69" s="237"/>
      <c r="K69" s="270"/>
      <c r="L69" s="236">
        <f>$L$25</f>
        <v>0</v>
      </c>
      <c r="M69" s="237"/>
      <c r="N69" s="237"/>
      <c r="O69" s="237">
        <f>$O$25</f>
        <v>0</v>
      </c>
      <c r="P69" s="237"/>
      <c r="Q69" s="270"/>
      <c r="R69" s="236">
        <f>$R$25</f>
        <v>0</v>
      </c>
      <c r="S69" s="237"/>
      <c r="T69" s="270"/>
      <c r="U69" s="274">
        <f>$U$25</f>
        <v>0</v>
      </c>
      <c r="V69" s="275"/>
      <c r="W69" s="275"/>
      <c r="X69" s="275"/>
      <c r="Y69" s="275"/>
      <c r="Z69" s="276"/>
    </row>
    <row r="70" spans="1:26" s="79" customFormat="1" ht="27" customHeight="1">
      <c r="A70" s="13">
        <v>9</v>
      </c>
      <c r="B70" s="197">
        <f>$B$26</f>
        <v>0</v>
      </c>
      <c r="C70" s="198"/>
      <c r="D70" s="198"/>
      <c r="E70" s="199"/>
      <c r="F70" s="236">
        <f>$F$26</f>
        <v>0</v>
      </c>
      <c r="G70" s="237"/>
      <c r="H70" s="237"/>
      <c r="I70" s="237">
        <f>$I$26</f>
        <v>0</v>
      </c>
      <c r="J70" s="237"/>
      <c r="K70" s="270"/>
      <c r="L70" s="236">
        <f>$L$26</f>
        <v>0</v>
      </c>
      <c r="M70" s="237"/>
      <c r="N70" s="237"/>
      <c r="O70" s="237">
        <f>$O$26</f>
        <v>0</v>
      </c>
      <c r="P70" s="237"/>
      <c r="Q70" s="270"/>
      <c r="R70" s="236">
        <f>$R$26</f>
        <v>0</v>
      </c>
      <c r="S70" s="237"/>
      <c r="T70" s="270"/>
      <c r="U70" s="274">
        <f>$U$26</f>
        <v>0</v>
      </c>
      <c r="V70" s="275"/>
      <c r="W70" s="275"/>
      <c r="X70" s="275"/>
      <c r="Y70" s="275"/>
      <c r="Z70" s="276"/>
    </row>
    <row r="71" spans="1:26" s="79" customFormat="1" ht="27" customHeight="1" thickBot="1">
      <c r="A71" s="14">
        <v>10</v>
      </c>
      <c r="B71" s="277">
        <f>$B$27</f>
        <v>0</v>
      </c>
      <c r="C71" s="278"/>
      <c r="D71" s="278"/>
      <c r="E71" s="279"/>
      <c r="F71" s="236">
        <f>$F$27</f>
        <v>0</v>
      </c>
      <c r="G71" s="237"/>
      <c r="H71" s="237"/>
      <c r="I71" s="237">
        <f>$I$27</f>
        <v>0</v>
      </c>
      <c r="J71" s="237"/>
      <c r="K71" s="270"/>
      <c r="L71" s="236">
        <f>$L$27</f>
        <v>0</v>
      </c>
      <c r="M71" s="237"/>
      <c r="N71" s="237"/>
      <c r="O71" s="237">
        <f>$O$27</f>
        <v>0</v>
      </c>
      <c r="P71" s="237"/>
      <c r="Q71" s="270"/>
      <c r="R71" s="236">
        <f>$R$27</f>
        <v>0</v>
      </c>
      <c r="S71" s="237"/>
      <c r="T71" s="270"/>
      <c r="U71" s="280">
        <f>$U$27</f>
        <v>0</v>
      </c>
      <c r="V71" s="281"/>
      <c r="W71" s="281"/>
      <c r="X71" s="281"/>
      <c r="Y71" s="281"/>
      <c r="Z71" s="282"/>
    </row>
    <row r="72" spans="1:26" s="79" customFormat="1" ht="27" customHeight="1" thickBot="1">
      <c r="A72" s="256" t="s">
        <v>79</v>
      </c>
      <c r="B72" s="257"/>
      <c r="C72" s="257"/>
      <c r="D72" s="257"/>
      <c r="E72" s="258"/>
      <c r="F72" s="283">
        <f>$F$28</f>
        <v>0</v>
      </c>
      <c r="G72" s="284"/>
      <c r="H72" s="284"/>
      <c r="I72" s="284">
        <f>$I$28</f>
        <v>0</v>
      </c>
      <c r="J72" s="284"/>
      <c r="K72" s="285"/>
      <c r="L72" s="286">
        <f>$L$28</f>
        <v>0</v>
      </c>
      <c r="M72" s="284"/>
      <c r="N72" s="284"/>
      <c r="O72" s="284">
        <f>$O$28</f>
        <v>0</v>
      </c>
      <c r="P72" s="284"/>
      <c r="Q72" s="285"/>
      <c r="R72" s="283">
        <f>$R$28</f>
        <v>0</v>
      </c>
      <c r="S72" s="284"/>
      <c r="T72" s="284"/>
      <c r="U72" s="242">
        <f>$U$28</f>
        <v>0</v>
      </c>
      <c r="V72" s="243"/>
      <c r="W72" s="243"/>
      <c r="X72" s="243"/>
      <c r="Y72" s="243"/>
      <c r="Z72" s="244"/>
    </row>
    <row r="73" spans="1:26" s="79" customFormat="1" ht="2.25" customHeight="1" thickBo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ht="45" customHeight="1" thickBot="1">
      <c r="A74" s="245" t="s">
        <v>17</v>
      </c>
      <c r="B74" s="246"/>
      <c r="C74" s="246"/>
      <c r="D74" s="246"/>
      <c r="E74" s="246"/>
      <c r="F74" s="287">
        <f>$F$30</f>
        <v>0</v>
      </c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7"/>
      <c r="R74" s="287"/>
      <c r="S74" s="287"/>
      <c r="T74" s="287"/>
      <c r="U74" s="287"/>
      <c r="V74" s="287"/>
      <c r="W74" s="287"/>
      <c r="X74" s="287"/>
      <c r="Y74" s="287"/>
      <c r="Z74" s="288"/>
    </row>
    <row r="75" spans="1:26" ht="3" customHeight="1" thickBot="1">
      <c r="A75" s="16"/>
      <c r="B75" s="16"/>
      <c r="C75" s="16"/>
      <c r="D75" s="16"/>
      <c r="E75" s="16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8"/>
      <c r="V75" s="18"/>
      <c r="W75" s="17"/>
      <c r="X75" s="17"/>
      <c r="Y75" s="17"/>
      <c r="Z75" s="17"/>
    </row>
    <row r="76" spans="1:26" ht="14.25" thickTop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9" t="s">
        <v>16</v>
      </c>
      <c r="V76" s="20"/>
      <c r="W76" s="19" t="s">
        <v>15</v>
      </c>
      <c r="X76" s="21"/>
      <c r="Y76" s="249" t="s">
        <v>14</v>
      </c>
      <c r="Z76" s="250"/>
    </row>
    <row r="77" spans="1:26" ht="44.25" customHeight="1" thickBot="1">
      <c r="A77" s="1"/>
      <c r="B77" s="22" t="s">
        <v>13</v>
      </c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1"/>
      <c r="U77" s="251"/>
      <c r="V77" s="252"/>
      <c r="W77" s="251"/>
      <c r="X77" s="253"/>
      <c r="Y77" s="254"/>
      <c r="Z77" s="255"/>
    </row>
    <row r="78" spans="1:26" ht="18.75" customHeight="1" thickTop="1">
      <c r="A78" s="1"/>
      <c r="B78" s="24" t="s">
        <v>12</v>
      </c>
      <c r="C78" s="25" t="s">
        <v>58</v>
      </c>
      <c r="D78" s="26"/>
      <c r="E78" s="25"/>
      <c r="F78" s="25"/>
      <c r="G78" s="27" t="s">
        <v>155</v>
      </c>
      <c r="H78" s="28"/>
      <c r="I78" s="27"/>
      <c r="J78" s="27"/>
      <c r="K78" s="27"/>
      <c r="L78" s="29"/>
      <c r="M78" s="26"/>
      <c r="N78" s="25"/>
      <c r="O78" s="25"/>
      <c r="P78" s="25"/>
      <c r="Q78" s="25"/>
      <c r="R78" s="30"/>
      <c r="S78" s="1"/>
      <c r="T78" s="1"/>
      <c r="U78" s="1"/>
      <c r="V78" s="1"/>
      <c r="W78" s="1"/>
      <c r="X78" s="1"/>
      <c r="Y78" s="1"/>
      <c r="Z78" s="1"/>
    </row>
    <row r="79" spans="1:26" ht="18.75" customHeight="1">
      <c r="A79" s="1"/>
      <c r="B79" s="24" t="s">
        <v>11</v>
      </c>
      <c r="C79" s="25" t="s">
        <v>59</v>
      </c>
      <c r="D79" s="26"/>
      <c r="E79" s="25"/>
      <c r="F79" s="25"/>
      <c r="G79" s="27" t="s">
        <v>156</v>
      </c>
      <c r="H79" s="28"/>
      <c r="I79" s="27"/>
      <c r="J79" s="27"/>
      <c r="K79" s="27"/>
      <c r="L79" s="29"/>
      <c r="M79" s="26"/>
      <c r="N79" s="25"/>
      <c r="O79" s="25"/>
      <c r="P79" s="25"/>
      <c r="Q79" s="25"/>
      <c r="R79" s="30"/>
      <c r="S79" s="1"/>
      <c r="T79" s="1"/>
      <c r="U79" s="1"/>
      <c r="V79" s="1"/>
      <c r="W79" s="1"/>
      <c r="X79" s="1"/>
      <c r="Y79" s="1"/>
      <c r="Z79" s="1"/>
    </row>
    <row r="80" spans="1:26" ht="18.75" customHeight="1">
      <c r="A80" s="1"/>
      <c r="B80" s="24"/>
      <c r="C80" s="25"/>
      <c r="D80" s="25"/>
      <c r="E80" s="25"/>
      <c r="F80" s="25"/>
      <c r="G80" s="28" t="s">
        <v>157</v>
      </c>
      <c r="H80" s="28"/>
      <c r="I80" s="27"/>
      <c r="J80" s="27"/>
      <c r="K80" s="27"/>
      <c r="L80" s="29"/>
      <c r="M80" s="26"/>
      <c r="N80" s="25"/>
      <c r="O80" s="26"/>
      <c r="P80" s="25"/>
      <c r="Q80" s="25"/>
      <c r="R80" s="30"/>
      <c r="S80" s="1"/>
      <c r="T80" s="1"/>
      <c r="U80" s="1"/>
      <c r="V80" s="1"/>
      <c r="W80" s="1"/>
      <c r="X80" s="1"/>
      <c r="Y80" s="1"/>
      <c r="Z80" s="1"/>
    </row>
    <row r="81" spans="1:27" ht="18.75" customHeight="1">
      <c r="A81" s="1"/>
      <c r="B81" s="24"/>
      <c r="C81" s="25"/>
      <c r="D81" s="25"/>
      <c r="E81" s="25"/>
      <c r="F81" s="25"/>
      <c r="G81" s="28" t="s">
        <v>158</v>
      </c>
      <c r="H81" s="29"/>
      <c r="I81" s="28"/>
      <c r="J81" s="28"/>
      <c r="K81" s="28"/>
      <c r="L81" s="29"/>
      <c r="M81" s="26"/>
      <c r="N81" s="28"/>
      <c r="O81" s="28"/>
      <c r="P81" s="28"/>
      <c r="Q81" s="28"/>
      <c r="R81" s="30"/>
      <c r="S81" s="1"/>
      <c r="T81" s="1"/>
      <c r="U81" s="1"/>
      <c r="V81" s="1"/>
      <c r="W81" s="1"/>
      <c r="X81" s="1"/>
      <c r="Y81" s="1"/>
      <c r="Z81" s="1"/>
    </row>
    <row r="82" spans="1:27" ht="18.75" customHeight="1">
      <c r="A82" s="1"/>
      <c r="B82" s="24" t="s">
        <v>10</v>
      </c>
      <c r="C82" s="25" t="s">
        <v>9</v>
      </c>
      <c r="D82" s="26"/>
      <c r="E82" s="25"/>
      <c r="F82" s="25"/>
      <c r="G82" s="27" t="s">
        <v>8</v>
      </c>
      <c r="H82" s="28"/>
      <c r="I82" s="27"/>
      <c r="J82" s="28" t="s">
        <v>7</v>
      </c>
      <c r="K82" s="1"/>
      <c r="L82" s="29"/>
      <c r="M82" s="26"/>
      <c r="N82" s="25"/>
      <c r="O82" s="28"/>
      <c r="P82" s="25"/>
      <c r="Q82" s="25"/>
      <c r="R82" s="30"/>
      <c r="S82" s="1"/>
      <c r="T82" s="1"/>
      <c r="U82" s="1"/>
      <c r="V82" s="1"/>
      <c r="W82" s="1"/>
      <c r="X82" s="1"/>
      <c r="Y82" s="1"/>
      <c r="Z82" s="1"/>
    </row>
    <row r="83" spans="1:27" ht="18.75" customHeight="1">
      <c r="A83" s="1"/>
      <c r="B83" s="24" t="s">
        <v>6</v>
      </c>
      <c r="C83" s="25" t="s">
        <v>71</v>
      </c>
      <c r="D83" s="26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3"/>
      <c r="T83" s="1"/>
      <c r="U83" s="1"/>
      <c r="V83" s="1"/>
      <c r="W83" s="1"/>
      <c r="X83" s="1"/>
      <c r="Y83" s="1"/>
      <c r="Z83" s="1"/>
    </row>
    <row r="84" spans="1:27" ht="18.75" customHeight="1">
      <c r="A84" s="1"/>
      <c r="B84" s="24" t="s">
        <v>5</v>
      </c>
      <c r="C84" s="25" t="s">
        <v>72</v>
      </c>
      <c r="D84" s="26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3"/>
      <c r="T84" s="1"/>
      <c r="U84" s="1"/>
      <c r="V84" s="1"/>
      <c r="W84" s="1"/>
      <c r="X84" s="1"/>
      <c r="Y84" s="1"/>
      <c r="Z84" s="1"/>
    </row>
    <row r="85" spans="1:27" ht="9.9499999999999993" customHeight="1">
      <c r="A85" s="1"/>
      <c r="B85" s="24"/>
      <c r="C85" s="25"/>
      <c r="D85" s="26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3"/>
      <c r="T85" s="1"/>
      <c r="U85" s="1"/>
      <c r="V85" s="1"/>
      <c r="W85" s="1"/>
      <c r="X85" s="1"/>
      <c r="Y85" s="1"/>
      <c r="Z85" s="1"/>
    </row>
    <row r="86" spans="1:27" ht="18" customHeight="1">
      <c r="A86" s="1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31" t="s">
        <v>4</v>
      </c>
      <c r="Q86" s="32"/>
      <c r="R86" s="32"/>
      <c r="S86" s="33"/>
      <c r="T86" s="34"/>
      <c r="U86" s="34"/>
      <c r="V86" s="35"/>
      <c r="W86" s="35"/>
      <c r="X86" s="35"/>
      <c r="Y86" s="35"/>
      <c r="Z86" s="36"/>
    </row>
    <row r="87" spans="1:27" ht="18" customHeight="1">
      <c r="A87" s="1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38" t="s">
        <v>3</v>
      </c>
      <c r="Q87" s="239"/>
      <c r="R87" s="239"/>
      <c r="S87" s="37" t="s">
        <v>2</v>
      </c>
      <c r="T87" s="38"/>
      <c r="U87" s="38"/>
      <c r="V87" s="1"/>
      <c r="W87" s="1"/>
      <c r="X87" s="1"/>
      <c r="Y87" s="1"/>
      <c r="Z87" s="39"/>
    </row>
    <row r="88" spans="1:27" ht="18" customHeight="1">
      <c r="A88" s="1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40" t="s">
        <v>1</v>
      </c>
      <c r="Q88" s="241"/>
      <c r="R88" s="241"/>
      <c r="S88" s="40" t="s">
        <v>0</v>
      </c>
      <c r="T88" s="41"/>
      <c r="U88" s="41"/>
      <c r="V88" s="42"/>
      <c r="W88" s="42"/>
      <c r="X88" s="42"/>
      <c r="Y88" s="42"/>
      <c r="Z88" s="43"/>
    </row>
    <row r="89" spans="1:27" ht="1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203" t="str">
        <f>$U$1</f>
        <v>■■■■■■■■■■■■■■■</v>
      </c>
      <c r="V89" s="203"/>
      <c r="W89" s="203"/>
      <c r="X89" s="203"/>
      <c r="Y89" s="203"/>
      <c r="Z89" s="203"/>
    </row>
    <row r="90" spans="1:27" ht="24" customHeight="1">
      <c r="A90" s="2"/>
      <c r="B90" s="3"/>
      <c r="C90" s="3"/>
      <c r="D90" s="4"/>
      <c r="E90" s="4"/>
      <c r="F90" s="4"/>
      <c r="G90" s="4"/>
      <c r="H90" s="4"/>
      <c r="I90" s="4"/>
      <c r="J90" s="4"/>
      <c r="K90" s="1"/>
      <c r="L90" s="1"/>
      <c r="M90" s="1"/>
      <c r="N90" s="1"/>
      <c r="O90" s="1"/>
      <c r="P90" s="1"/>
      <c r="Q90" s="1"/>
      <c r="R90" s="1"/>
      <c r="S90" s="1"/>
      <c r="T90" s="1"/>
      <c r="U90" s="262" t="str">
        <f>$U$2</f>
        <v>年   月   日</v>
      </c>
      <c r="V90" s="263"/>
      <c r="W90" s="263"/>
      <c r="X90" s="263"/>
      <c r="Y90" s="263"/>
      <c r="Z90" s="263"/>
      <c r="AA90" s="76"/>
    </row>
    <row r="91" spans="1:27" ht="15" customHeight="1">
      <c r="A91" s="1"/>
      <c r="B91" s="1"/>
      <c r="C91" s="1"/>
      <c r="D91" s="1"/>
      <c r="E91" s="1"/>
      <c r="F91" s="1"/>
      <c r="G91" s="1"/>
      <c r="H91" s="206" t="s">
        <v>57</v>
      </c>
      <c r="I91" s="207"/>
      <c r="J91" s="207"/>
      <c r="K91" s="207"/>
      <c r="L91" s="207"/>
      <c r="M91" s="207"/>
      <c r="N91" s="207"/>
      <c r="O91" s="207"/>
      <c r="P91" s="207"/>
      <c r="Q91" s="207"/>
      <c r="R91" s="207"/>
      <c r="S91" s="1"/>
      <c r="T91" s="1"/>
      <c r="U91" s="1"/>
      <c r="V91" s="1"/>
      <c r="W91" s="1"/>
      <c r="X91" s="1"/>
      <c r="Y91" s="1"/>
      <c r="Z91" s="5"/>
    </row>
    <row r="92" spans="1:27" ht="15" customHeight="1" thickBot="1">
      <c r="A92" s="1"/>
      <c r="B92" s="1"/>
      <c r="C92" s="1"/>
      <c r="D92" s="1"/>
      <c r="E92" s="1"/>
      <c r="F92" s="1"/>
      <c r="G92" s="1"/>
      <c r="H92" s="208"/>
      <c r="I92" s="208"/>
      <c r="J92" s="208"/>
      <c r="K92" s="208"/>
      <c r="L92" s="208"/>
      <c r="M92" s="208"/>
      <c r="N92" s="208"/>
      <c r="O92" s="208"/>
      <c r="P92" s="208"/>
      <c r="Q92" s="208"/>
      <c r="R92" s="208"/>
      <c r="S92" s="1"/>
      <c r="T92" s="6" t="s">
        <v>75</v>
      </c>
      <c r="U92" s="1"/>
      <c r="V92" s="1"/>
      <c r="W92" s="1"/>
      <c r="X92" s="1"/>
      <c r="Y92" s="1"/>
      <c r="Z92" s="5"/>
    </row>
    <row r="93" spans="1:27" ht="15" customHeight="1" thickTop="1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78"/>
    </row>
    <row r="94" spans="1:27" ht="19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09" t="s">
        <v>31</v>
      </c>
      <c r="P94" s="210"/>
      <c r="Q94" s="210"/>
      <c r="R94" s="230" t="s">
        <v>73</v>
      </c>
      <c r="S94" s="230"/>
      <c r="T94" s="230"/>
      <c r="U94" s="166">
        <f>U6</f>
        <v>0</v>
      </c>
      <c r="V94" s="167"/>
      <c r="W94" s="167"/>
      <c r="X94" s="167"/>
      <c r="Y94" s="167"/>
      <c r="Z94" s="168"/>
    </row>
    <row r="95" spans="1:27" ht="25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 t="s">
        <v>66</v>
      </c>
      <c r="M95" s="1"/>
      <c r="N95" s="1"/>
      <c r="O95" s="211" t="s">
        <v>30</v>
      </c>
      <c r="P95" s="212"/>
      <c r="Q95" s="212"/>
      <c r="R95" s="264">
        <f>$R$7</f>
        <v>0</v>
      </c>
      <c r="S95" s="264"/>
      <c r="T95" s="264"/>
      <c r="U95" s="264"/>
      <c r="V95" s="264"/>
      <c r="W95" s="264"/>
      <c r="X95" s="264"/>
      <c r="Y95" s="264"/>
      <c r="Z95" s="265"/>
    </row>
    <row r="96" spans="1:27" ht="25.5" customHeight="1" thickBot="1">
      <c r="A96" s="7"/>
      <c r="B96" s="7"/>
      <c r="C96" s="7"/>
      <c r="D96" s="7"/>
      <c r="E96" s="7"/>
      <c r="F96" s="7"/>
      <c r="G96" s="7"/>
      <c r="H96" s="7"/>
      <c r="I96" s="7"/>
      <c r="J96" s="218" t="s">
        <v>29</v>
      </c>
      <c r="K96" s="219"/>
      <c r="L96" s="1"/>
      <c r="M96" s="1"/>
      <c r="N96" s="1"/>
      <c r="O96" s="213"/>
      <c r="P96" s="214"/>
      <c r="Q96" s="214"/>
      <c r="R96" s="266"/>
      <c r="S96" s="266"/>
      <c r="T96" s="266"/>
      <c r="U96" s="266"/>
      <c r="V96" s="266"/>
      <c r="W96" s="266"/>
      <c r="X96" s="266"/>
      <c r="Y96" s="266"/>
      <c r="Z96" s="265"/>
    </row>
    <row r="97" spans="1:26" ht="25.5" customHeight="1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27" t="s">
        <v>28</v>
      </c>
      <c r="P97" s="228"/>
      <c r="Q97" s="228"/>
      <c r="R97" s="264">
        <f>$R$9</f>
        <v>0</v>
      </c>
      <c r="S97" s="264"/>
      <c r="T97" s="264"/>
      <c r="U97" s="264"/>
      <c r="V97" s="264"/>
      <c r="W97" s="264"/>
      <c r="X97" s="264"/>
      <c r="Y97" s="264"/>
      <c r="Z97" s="265"/>
    </row>
    <row r="98" spans="1:26" ht="25.5" customHeight="1">
      <c r="A98" s="8">
        <f>$A$10</f>
        <v>0</v>
      </c>
      <c r="B98" s="9">
        <f>$B$10</f>
        <v>0</v>
      </c>
      <c r="C98" s="9">
        <f>$C$10</f>
        <v>0</v>
      </c>
      <c r="D98" s="9">
        <f>$D$10</f>
        <v>0</v>
      </c>
      <c r="E98" s="9">
        <f>$E$10</f>
        <v>0</v>
      </c>
      <c r="F98" s="9">
        <f>$F$10</f>
        <v>0</v>
      </c>
      <c r="G98" s="9">
        <f>$G$10</f>
        <v>0</v>
      </c>
      <c r="H98" s="9">
        <f>$H$10</f>
        <v>0</v>
      </c>
      <c r="I98" s="9">
        <f>$I$10</f>
        <v>0</v>
      </c>
      <c r="J98" s="9" t="str">
        <f>$J$10</f>
        <v>　</v>
      </c>
      <c r="K98" s="10">
        <f>$K$10</f>
        <v>0</v>
      </c>
      <c r="L98" s="1"/>
      <c r="M98" s="1"/>
      <c r="N98" s="1"/>
      <c r="O98" s="229"/>
      <c r="P98" s="228"/>
      <c r="Q98" s="228"/>
      <c r="R98" s="264"/>
      <c r="S98" s="264"/>
      <c r="T98" s="264"/>
      <c r="U98" s="264"/>
      <c r="V98" s="264"/>
      <c r="W98" s="264"/>
      <c r="X98" s="264"/>
      <c r="Y98" s="264"/>
      <c r="Z98" s="265"/>
    </row>
    <row r="99" spans="1:26" ht="25.5" customHeight="1">
      <c r="A99" s="169" t="s">
        <v>27</v>
      </c>
      <c r="B99" s="171" t="s">
        <v>26</v>
      </c>
      <c r="C99" s="171" t="s">
        <v>25</v>
      </c>
      <c r="D99" s="171" t="s">
        <v>24</v>
      </c>
      <c r="E99" s="171" t="s">
        <v>23</v>
      </c>
      <c r="F99" s="171" t="s">
        <v>22</v>
      </c>
      <c r="G99" s="171" t="s">
        <v>21</v>
      </c>
      <c r="H99" s="171" t="s">
        <v>20</v>
      </c>
      <c r="I99" s="171"/>
      <c r="J99" s="171"/>
      <c r="K99" s="220" t="s">
        <v>3</v>
      </c>
      <c r="L99" s="1"/>
      <c r="M99" s="1"/>
      <c r="N99" s="1"/>
      <c r="O99" s="211" t="s">
        <v>19</v>
      </c>
      <c r="P99" s="212"/>
      <c r="Q99" s="212"/>
      <c r="R99" s="264">
        <f>$R$11</f>
        <v>0</v>
      </c>
      <c r="S99" s="264"/>
      <c r="T99" s="264"/>
      <c r="U99" s="264"/>
      <c r="V99" s="264"/>
      <c r="W99" s="264"/>
      <c r="X99" s="264"/>
      <c r="Y99" s="264"/>
      <c r="Z99" s="265"/>
    </row>
    <row r="100" spans="1:26" ht="25.5" customHeight="1" thickBot="1">
      <c r="A100" s="170"/>
      <c r="B100" s="172"/>
      <c r="C100" s="172"/>
      <c r="D100" s="172"/>
      <c r="E100" s="172"/>
      <c r="F100" s="172"/>
      <c r="G100" s="172"/>
      <c r="H100" s="172"/>
      <c r="I100" s="172"/>
      <c r="J100" s="172"/>
      <c r="K100" s="221"/>
      <c r="L100" s="1"/>
      <c r="M100" s="1"/>
      <c r="N100" s="1"/>
      <c r="O100" s="222" t="s">
        <v>18</v>
      </c>
      <c r="P100" s="223"/>
      <c r="Q100" s="223"/>
      <c r="R100" s="267">
        <f>$R$12</f>
        <v>0</v>
      </c>
      <c r="S100" s="268"/>
      <c r="T100" s="268"/>
      <c r="U100" s="268"/>
      <c r="V100" s="268"/>
      <c r="W100" s="268"/>
      <c r="X100" s="268"/>
      <c r="Y100" s="268"/>
      <c r="Z100" s="269"/>
    </row>
    <row r="101" spans="1:26" ht="1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" customHeight="1">
      <c r="A102" s="11" t="s">
        <v>60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" customHeight="1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s="79" customFormat="1" ht="32.450000000000003" customHeight="1">
      <c r="A104" s="173"/>
      <c r="B104" s="175" t="s">
        <v>50</v>
      </c>
      <c r="C104" s="176"/>
      <c r="D104" s="176"/>
      <c r="E104" s="177"/>
      <c r="F104" s="180" t="s">
        <v>63</v>
      </c>
      <c r="G104" s="181"/>
      <c r="H104" s="181"/>
      <c r="I104" s="181"/>
      <c r="J104" s="181"/>
      <c r="K104" s="182"/>
      <c r="L104" s="180" t="s">
        <v>64</v>
      </c>
      <c r="M104" s="181"/>
      <c r="N104" s="181"/>
      <c r="O104" s="181"/>
      <c r="P104" s="181"/>
      <c r="Q104" s="182"/>
      <c r="R104" s="183" t="s">
        <v>65</v>
      </c>
      <c r="S104" s="184"/>
      <c r="T104" s="185"/>
      <c r="U104" s="186" t="s">
        <v>62</v>
      </c>
      <c r="V104" s="181"/>
      <c r="W104" s="181"/>
      <c r="X104" s="181"/>
      <c r="Y104" s="181"/>
      <c r="Z104" s="182"/>
    </row>
    <row r="105" spans="1:26" s="79" customFormat="1" ht="32.450000000000003" customHeight="1" thickBot="1">
      <c r="A105" s="174"/>
      <c r="B105" s="174"/>
      <c r="C105" s="178"/>
      <c r="D105" s="178"/>
      <c r="E105" s="179"/>
      <c r="F105" s="190" t="s">
        <v>78</v>
      </c>
      <c r="G105" s="191"/>
      <c r="H105" s="191"/>
      <c r="I105" s="192" t="s">
        <v>61</v>
      </c>
      <c r="J105" s="191"/>
      <c r="K105" s="193"/>
      <c r="L105" s="190" t="s">
        <v>78</v>
      </c>
      <c r="M105" s="191"/>
      <c r="N105" s="191"/>
      <c r="O105" s="192" t="s">
        <v>61</v>
      </c>
      <c r="P105" s="191"/>
      <c r="Q105" s="193"/>
      <c r="R105" s="190" t="s">
        <v>78</v>
      </c>
      <c r="S105" s="191"/>
      <c r="T105" s="193"/>
      <c r="U105" s="187"/>
      <c r="V105" s="188"/>
      <c r="W105" s="188"/>
      <c r="X105" s="188"/>
      <c r="Y105" s="188"/>
      <c r="Z105" s="189"/>
    </row>
    <row r="106" spans="1:26" s="79" customFormat="1" ht="27" customHeight="1">
      <c r="A106" s="12">
        <v>1</v>
      </c>
      <c r="B106" s="233">
        <f>$B$18</f>
        <v>0</v>
      </c>
      <c r="C106" s="234"/>
      <c r="D106" s="234"/>
      <c r="E106" s="235"/>
      <c r="F106" s="236">
        <f>$F$18</f>
        <v>0</v>
      </c>
      <c r="G106" s="237"/>
      <c r="H106" s="237"/>
      <c r="I106" s="237">
        <f>$I$18</f>
        <v>0</v>
      </c>
      <c r="J106" s="237"/>
      <c r="K106" s="270"/>
      <c r="L106" s="236">
        <f>$L$18</f>
        <v>0</v>
      </c>
      <c r="M106" s="237"/>
      <c r="N106" s="237"/>
      <c r="O106" s="237">
        <f>$O$18</f>
        <v>0</v>
      </c>
      <c r="P106" s="237"/>
      <c r="Q106" s="270"/>
      <c r="R106" s="236">
        <f>$R$18</f>
        <v>0</v>
      </c>
      <c r="S106" s="237"/>
      <c r="T106" s="270"/>
      <c r="U106" s="271">
        <f>$U$18</f>
        <v>0</v>
      </c>
      <c r="V106" s="272"/>
      <c r="W106" s="272"/>
      <c r="X106" s="272"/>
      <c r="Y106" s="272"/>
      <c r="Z106" s="273"/>
    </row>
    <row r="107" spans="1:26" s="79" customFormat="1" ht="27" customHeight="1">
      <c r="A107" s="13">
        <v>2</v>
      </c>
      <c r="B107" s="197">
        <f>$B$19</f>
        <v>0</v>
      </c>
      <c r="C107" s="198"/>
      <c r="D107" s="198"/>
      <c r="E107" s="199"/>
      <c r="F107" s="236">
        <f>$F$19</f>
        <v>0</v>
      </c>
      <c r="G107" s="237"/>
      <c r="H107" s="237"/>
      <c r="I107" s="237">
        <f>$I$19</f>
        <v>0</v>
      </c>
      <c r="J107" s="237"/>
      <c r="K107" s="270"/>
      <c r="L107" s="236">
        <f>$L$19</f>
        <v>0</v>
      </c>
      <c r="M107" s="237"/>
      <c r="N107" s="237"/>
      <c r="O107" s="237">
        <f>$O$19</f>
        <v>0</v>
      </c>
      <c r="P107" s="237"/>
      <c r="Q107" s="270"/>
      <c r="R107" s="236">
        <f>$R$19</f>
        <v>0</v>
      </c>
      <c r="S107" s="237"/>
      <c r="T107" s="270"/>
      <c r="U107" s="274">
        <f>$U$19</f>
        <v>0</v>
      </c>
      <c r="V107" s="275"/>
      <c r="W107" s="275"/>
      <c r="X107" s="275"/>
      <c r="Y107" s="275"/>
      <c r="Z107" s="276"/>
    </row>
    <row r="108" spans="1:26" s="79" customFormat="1" ht="27" customHeight="1">
      <c r="A108" s="13">
        <v>3</v>
      </c>
      <c r="B108" s="197">
        <f>$B$20</f>
        <v>0</v>
      </c>
      <c r="C108" s="198"/>
      <c r="D108" s="198"/>
      <c r="E108" s="199"/>
      <c r="F108" s="236">
        <f>$F$20</f>
        <v>0</v>
      </c>
      <c r="G108" s="237"/>
      <c r="H108" s="237"/>
      <c r="I108" s="237">
        <f>$I$20</f>
        <v>0</v>
      </c>
      <c r="J108" s="237"/>
      <c r="K108" s="270"/>
      <c r="L108" s="236">
        <f>$L$20</f>
        <v>0</v>
      </c>
      <c r="M108" s="237"/>
      <c r="N108" s="237"/>
      <c r="O108" s="237">
        <f>$O$20</f>
        <v>0</v>
      </c>
      <c r="P108" s="237"/>
      <c r="Q108" s="270"/>
      <c r="R108" s="236">
        <f>$R$20</f>
        <v>0</v>
      </c>
      <c r="S108" s="237"/>
      <c r="T108" s="270"/>
      <c r="U108" s="274">
        <f>$U$20</f>
        <v>0</v>
      </c>
      <c r="V108" s="275"/>
      <c r="W108" s="275"/>
      <c r="X108" s="275"/>
      <c r="Y108" s="275"/>
      <c r="Z108" s="276"/>
    </row>
    <row r="109" spans="1:26" s="79" customFormat="1" ht="27" customHeight="1">
      <c r="A109" s="13">
        <v>4</v>
      </c>
      <c r="B109" s="197">
        <f>$B$21</f>
        <v>0</v>
      </c>
      <c r="C109" s="198"/>
      <c r="D109" s="198"/>
      <c r="E109" s="199"/>
      <c r="F109" s="236">
        <f>$F$21</f>
        <v>0</v>
      </c>
      <c r="G109" s="237"/>
      <c r="H109" s="237"/>
      <c r="I109" s="237">
        <f>$I$21</f>
        <v>0</v>
      </c>
      <c r="J109" s="237"/>
      <c r="K109" s="270"/>
      <c r="L109" s="236">
        <f>$L$21</f>
        <v>0</v>
      </c>
      <c r="M109" s="237"/>
      <c r="N109" s="237"/>
      <c r="O109" s="237">
        <f>$O$21</f>
        <v>0</v>
      </c>
      <c r="P109" s="237"/>
      <c r="Q109" s="270"/>
      <c r="R109" s="236">
        <f>$R$21</f>
        <v>0</v>
      </c>
      <c r="S109" s="237"/>
      <c r="T109" s="270"/>
      <c r="U109" s="274">
        <f>$U$21</f>
        <v>0</v>
      </c>
      <c r="V109" s="275"/>
      <c r="W109" s="275"/>
      <c r="X109" s="275"/>
      <c r="Y109" s="275"/>
      <c r="Z109" s="276"/>
    </row>
    <row r="110" spans="1:26" s="79" customFormat="1" ht="27" customHeight="1">
      <c r="A110" s="13">
        <v>5</v>
      </c>
      <c r="B110" s="197">
        <f>$B$22</f>
        <v>0</v>
      </c>
      <c r="C110" s="198"/>
      <c r="D110" s="198"/>
      <c r="E110" s="199"/>
      <c r="F110" s="236">
        <f>$F$22</f>
        <v>0</v>
      </c>
      <c r="G110" s="237"/>
      <c r="H110" s="237"/>
      <c r="I110" s="237">
        <f>$I$22</f>
        <v>0</v>
      </c>
      <c r="J110" s="237"/>
      <c r="K110" s="270"/>
      <c r="L110" s="236">
        <f>$L$22</f>
        <v>0</v>
      </c>
      <c r="M110" s="237"/>
      <c r="N110" s="237"/>
      <c r="O110" s="237">
        <f>$O$22</f>
        <v>0</v>
      </c>
      <c r="P110" s="237"/>
      <c r="Q110" s="270"/>
      <c r="R110" s="236">
        <f>$R$22</f>
        <v>0</v>
      </c>
      <c r="S110" s="237"/>
      <c r="T110" s="270"/>
      <c r="U110" s="274">
        <f>$U$22</f>
        <v>0</v>
      </c>
      <c r="V110" s="275"/>
      <c r="W110" s="275"/>
      <c r="X110" s="275"/>
      <c r="Y110" s="275"/>
      <c r="Z110" s="276"/>
    </row>
    <row r="111" spans="1:26" s="79" customFormat="1" ht="27" customHeight="1">
      <c r="A111" s="13">
        <v>6</v>
      </c>
      <c r="B111" s="197">
        <f>$B$23</f>
        <v>0</v>
      </c>
      <c r="C111" s="198"/>
      <c r="D111" s="198"/>
      <c r="E111" s="199"/>
      <c r="F111" s="236">
        <f>$F$23</f>
        <v>0</v>
      </c>
      <c r="G111" s="237"/>
      <c r="H111" s="237"/>
      <c r="I111" s="237">
        <f>$I$23</f>
        <v>0</v>
      </c>
      <c r="J111" s="237"/>
      <c r="K111" s="270"/>
      <c r="L111" s="236">
        <f>$L$23</f>
        <v>0</v>
      </c>
      <c r="M111" s="237"/>
      <c r="N111" s="237"/>
      <c r="O111" s="237">
        <f>$O$23</f>
        <v>0</v>
      </c>
      <c r="P111" s="237"/>
      <c r="Q111" s="270"/>
      <c r="R111" s="236">
        <f>$R$23</f>
        <v>0</v>
      </c>
      <c r="S111" s="237"/>
      <c r="T111" s="270"/>
      <c r="U111" s="271">
        <f>$U$23</f>
        <v>0</v>
      </c>
      <c r="V111" s="272"/>
      <c r="W111" s="272"/>
      <c r="X111" s="272"/>
      <c r="Y111" s="272"/>
      <c r="Z111" s="273"/>
    </row>
    <row r="112" spans="1:26" s="79" customFormat="1" ht="27" customHeight="1">
      <c r="A112" s="13">
        <v>7</v>
      </c>
      <c r="B112" s="197">
        <f>$B$24</f>
        <v>0</v>
      </c>
      <c r="C112" s="198"/>
      <c r="D112" s="198"/>
      <c r="E112" s="199"/>
      <c r="F112" s="236">
        <f>$F$24</f>
        <v>0</v>
      </c>
      <c r="G112" s="237"/>
      <c r="H112" s="237"/>
      <c r="I112" s="237">
        <f>$I$24</f>
        <v>0</v>
      </c>
      <c r="J112" s="237"/>
      <c r="K112" s="270"/>
      <c r="L112" s="236">
        <f>$L$24</f>
        <v>0</v>
      </c>
      <c r="M112" s="237"/>
      <c r="N112" s="237"/>
      <c r="O112" s="237">
        <f>$O$24</f>
        <v>0</v>
      </c>
      <c r="P112" s="237"/>
      <c r="Q112" s="270"/>
      <c r="R112" s="236">
        <f>$R$24</f>
        <v>0</v>
      </c>
      <c r="S112" s="237"/>
      <c r="T112" s="270"/>
      <c r="U112" s="274">
        <f>$U$24</f>
        <v>0</v>
      </c>
      <c r="V112" s="275"/>
      <c r="W112" s="275"/>
      <c r="X112" s="275"/>
      <c r="Y112" s="275"/>
      <c r="Z112" s="276"/>
    </row>
    <row r="113" spans="1:26" s="79" customFormat="1" ht="27" customHeight="1">
      <c r="A113" s="13">
        <v>8</v>
      </c>
      <c r="B113" s="197">
        <f>$B$25</f>
        <v>0</v>
      </c>
      <c r="C113" s="198"/>
      <c r="D113" s="198"/>
      <c r="E113" s="199"/>
      <c r="F113" s="236">
        <f>$F$25</f>
        <v>0</v>
      </c>
      <c r="G113" s="237"/>
      <c r="H113" s="237"/>
      <c r="I113" s="237">
        <f>$I$25</f>
        <v>0</v>
      </c>
      <c r="J113" s="237"/>
      <c r="K113" s="270"/>
      <c r="L113" s="236">
        <f>$L$25</f>
        <v>0</v>
      </c>
      <c r="M113" s="237"/>
      <c r="N113" s="237"/>
      <c r="O113" s="237">
        <f>$O$25</f>
        <v>0</v>
      </c>
      <c r="P113" s="237"/>
      <c r="Q113" s="270"/>
      <c r="R113" s="236">
        <f>$R$25</f>
        <v>0</v>
      </c>
      <c r="S113" s="237"/>
      <c r="T113" s="270"/>
      <c r="U113" s="274">
        <f>$U$25</f>
        <v>0</v>
      </c>
      <c r="V113" s="275"/>
      <c r="W113" s="275"/>
      <c r="X113" s="275"/>
      <c r="Y113" s="275"/>
      <c r="Z113" s="276"/>
    </row>
    <row r="114" spans="1:26" s="79" customFormat="1" ht="27" customHeight="1">
      <c r="A114" s="13">
        <v>9</v>
      </c>
      <c r="B114" s="197">
        <f>$B$26</f>
        <v>0</v>
      </c>
      <c r="C114" s="198"/>
      <c r="D114" s="198"/>
      <c r="E114" s="199"/>
      <c r="F114" s="236">
        <f>$F$26</f>
        <v>0</v>
      </c>
      <c r="G114" s="237"/>
      <c r="H114" s="237"/>
      <c r="I114" s="237">
        <f>$I$26</f>
        <v>0</v>
      </c>
      <c r="J114" s="237"/>
      <c r="K114" s="270"/>
      <c r="L114" s="236">
        <f>$L$26</f>
        <v>0</v>
      </c>
      <c r="M114" s="237"/>
      <c r="N114" s="237"/>
      <c r="O114" s="237">
        <f>$O$26</f>
        <v>0</v>
      </c>
      <c r="P114" s="237"/>
      <c r="Q114" s="270"/>
      <c r="R114" s="236">
        <f>$R$26</f>
        <v>0</v>
      </c>
      <c r="S114" s="237"/>
      <c r="T114" s="270"/>
      <c r="U114" s="274">
        <f>$U$26</f>
        <v>0</v>
      </c>
      <c r="V114" s="275"/>
      <c r="W114" s="275"/>
      <c r="X114" s="275"/>
      <c r="Y114" s="275"/>
      <c r="Z114" s="276"/>
    </row>
    <row r="115" spans="1:26" s="79" customFormat="1" ht="27" customHeight="1" thickBot="1">
      <c r="A115" s="14">
        <v>10</v>
      </c>
      <c r="B115" s="277">
        <f>$B$27</f>
        <v>0</v>
      </c>
      <c r="C115" s="278"/>
      <c r="D115" s="278"/>
      <c r="E115" s="279"/>
      <c r="F115" s="236">
        <f>$F$27</f>
        <v>0</v>
      </c>
      <c r="G115" s="237"/>
      <c r="H115" s="237"/>
      <c r="I115" s="237">
        <f>$I$27</f>
        <v>0</v>
      </c>
      <c r="J115" s="237"/>
      <c r="K115" s="270"/>
      <c r="L115" s="236">
        <f>$L$27</f>
        <v>0</v>
      </c>
      <c r="M115" s="237"/>
      <c r="N115" s="237"/>
      <c r="O115" s="237">
        <f>$O$27</f>
        <v>0</v>
      </c>
      <c r="P115" s="237"/>
      <c r="Q115" s="270"/>
      <c r="R115" s="236">
        <f>$R$27</f>
        <v>0</v>
      </c>
      <c r="S115" s="237"/>
      <c r="T115" s="270"/>
      <c r="U115" s="280">
        <f>$U$27</f>
        <v>0</v>
      </c>
      <c r="V115" s="281"/>
      <c r="W115" s="281"/>
      <c r="X115" s="281"/>
      <c r="Y115" s="281"/>
      <c r="Z115" s="282"/>
    </row>
    <row r="116" spans="1:26" s="79" customFormat="1" ht="27" customHeight="1" thickBot="1">
      <c r="A116" s="256" t="s">
        <v>79</v>
      </c>
      <c r="B116" s="257"/>
      <c r="C116" s="257"/>
      <c r="D116" s="257"/>
      <c r="E116" s="258"/>
      <c r="F116" s="283">
        <f>$F$28</f>
        <v>0</v>
      </c>
      <c r="G116" s="284"/>
      <c r="H116" s="284"/>
      <c r="I116" s="284">
        <f>$I$28</f>
        <v>0</v>
      </c>
      <c r="J116" s="284"/>
      <c r="K116" s="285"/>
      <c r="L116" s="286">
        <f>$L$28</f>
        <v>0</v>
      </c>
      <c r="M116" s="284"/>
      <c r="N116" s="284"/>
      <c r="O116" s="284">
        <f>$O$28</f>
        <v>0</v>
      </c>
      <c r="P116" s="284"/>
      <c r="Q116" s="285"/>
      <c r="R116" s="283">
        <f>$R$28</f>
        <v>0</v>
      </c>
      <c r="S116" s="284"/>
      <c r="T116" s="284"/>
      <c r="U116" s="242">
        <f>$U$28</f>
        <v>0</v>
      </c>
      <c r="V116" s="243"/>
      <c r="W116" s="243"/>
      <c r="X116" s="243"/>
      <c r="Y116" s="243"/>
      <c r="Z116" s="244"/>
    </row>
    <row r="117" spans="1:26" s="79" customFormat="1" ht="2.25" customHeight="1" thickBo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ht="45" customHeight="1" thickBot="1">
      <c r="A118" s="245" t="s">
        <v>17</v>
      </c>
      <c r="B118" s="246"/>
      <c r="C118" s="246"/>
      <c r="D118" s="246"/>
      <c r="E118" s="246"/>
      <c r="F118" s="287">
        <f>$F$30</f>
        <v>0</v>
      </c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W118" s="287"/>
      <c r="X118" s="287"/>
      <c r="Y118" s="287"/>
      <c r="Z118" s="288"/>
    </row>
    <row r="119" spans="1:26" ht="3" customHeight="1" thickBot="1">
      <c r="A119" s="16"/>
      <c r="B119" s="16"/>
      <c r="C119" s="16"/>
      <c r="D119" s="16"/>
      <c r="E119" s="16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8"/>
      <c r="V119" s="18"/>
      <c r="W119" s="17"/>
      <c r="X119" s="17"/>
      <c r="Y119" s="17"/>
      <c r="Z119" s="17"/>
    </row>
    <row r="120" spans="1:26" ht="14.25" thickTop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9" t="s">
        <v>16</v>
      </c>
      <c r="V120" s="20"/>
      <c r="W120" s="19" t="s">
        <v>15</v>
      </c>
      <c r="X120" s="21"/>
      <c r="Y120" s="249" t="s">
        <v>14</v>
      </c>
      <c r="Z120" s="250"/>
    </row>
    <row r="121" spans="1:26" ht="44.25" customHeight="1" thickBot="1">
      <c r="A121" s="1"/>
      <c r="B121" s="22" t="s">
        <v>13</v>
      </c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1"/>
      <c r="U121" s="251"/>
      <c r="V121" s="252"/>
      <c r="W121" s="251"/>
      <c r="X121" s="253"/>
      <c r="Y121" s="254"/>
      <c r="Z121" s="255"/>
    </row>
    <row r="122" spans="1:26" ht="18.75" customHeight="1" thickTop="1">
      <c r="A122" s="1"/>
      <c r="B122" s="24" t="s">
        <v>12</v>
      </c>
      <c r="C122" s="25" t="s">
        <v>58</v>
      </c>
      <c r="D122" s="26"/>
      <c r="E122" s="25"/>
      <c r="F122" s="25"/>
      <c r="G122" s="27" t="s">
        <v>155</v>
      </c>
      <c r="H122" s="28"/>
      <c r="I122" s="27"/>
      <c r="J122" s="27"/>
      <c r="K122" s="27"/>
      <c r="L122" s="29"/>
      <c r="M122" s="26"/>
      <c r="N122" s="25"/>
      <c r="O122" s="25"/>
      <c r="P122" s="25"/>
      <c r="Q122" s="25"/>
      <c r="R122" s="30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>
      <c r="A123" s="1"/>
      <c r="B123" s="24" t="s">
        <v>11</v>
      </c>
      <c r="C123" s="25" t="s">
        <v>59</v>
      </c>
      <c r="D123" s="26"/>
      <c r="E123" s="25"/>
      <c r="F123" s="25"/>
      <c r="G123" s="27" t="s">
        <v>156</v>
      </c>
      <c r="H123" s="28"/>
      <c r="I123" s="27"/>
      <c r="J123" s="27"/>
      <c r="K123" s="27"/>
      <c r="L123" s="29"/>
      <c r="M123" s="26"/>
      <c r="N123" s="25"/>
      <c r="O123" s="25"/>
      <c r="P123" s="25"/>
      <c r="Q123" s="25"/>
      <c r="R123" s="30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>
      <c r="A124" s="1"/>
      <c r="B124" s="24"/>
      <c r="C124" s="25"/>
      <c r="D124" s="25"/>
      <c r="E124" s="25"/>
      <c r="F124" s="25"/>
      <c r="G124" s="28" t="s">
        <v>157</v>
      </c>
      <c r="H124" s="28"/>
      <c r="I124" s="27"/>
      <c r="J124" s="27"/>
      <c r="K124" s="27"/>
      <c r="L124" s="29"/>
      <c r="M124" s="26"/>
      <c r="N124" s="25"/>
      <c r="O124" s="26"/>
      <c r="P124" s="25"/>
      <c r="Q124" s="25"/>
      <c r="R124" s="30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>
      <c r="A125" s="1"/>
      <c r="B125" s="24"/>
      <c r="C125" s="25"/>
      <c r="D125" s="25"/>
      <c r="E125" s="25"/>
      <c r="F125" s="25"/>
      <c r="G125" s="28" t="s">
        <v>158</v>
      </c>
      <c r="H125" s="29"/>
      <c r="I125" s="28"/>
      <c r="J125" s="28"/>
      <c r="K125" s="28"/>
      <c r="L125" s="29"/>
      <c r="M125" s="26"/>
      <c r="N125" s="28"/>
      <c r="O125" s="28"/>
      <c r="P125" s="28"/>
      <c r="Q125" s="28"/>
      <c r="R125" s="30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>
      <c r="A126" s="1"/>
      <c r="B126" s="24" t="s">
        <v>10</v>
      </c>
      <c r="C126" s="25" t="s">
        <v>9</v>
      </c>
      <c r="D126" s="26"/>
      <c r="E126" s="25"/>
      <c r="F126" s="25"/>
      <c r="G126" s="27" t="s">
        <v>8</v>
      </c>
      <c r="H126" s="28"/>
      <c r="I126" s="27"/>
      <c r="J126" s="28" t="s">
        <v>7</v>
      </c>
      <c r="K126" s="1"/>
      <c r="L126" s="29"/>
      <c r="M126" s="26"/>
      <c r="N126" s="25"/>
      <c r="O126" s="28"/>
      <c r="P126" s="25"/>
      <c r="Q126" s="25"/>
      <c r="R126" s="30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>
      <c r="A127" s="1"/>
      <c r="B127" s="24" t="s">
        <v>6</v>
      </c>
      <c r="C127" s="25" t="s">
        <v>71</v>
      </c>
      <c r="D127" s="26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3"/>
      <c r="T127" s="1"/>
      <c r="U127" s="1"/>
      <c r="V127" s="1"/>
      <c r="W127" s="1"/>
      <c r="X127" s="1"/>
      <c r="Y127" s="1"/>
      <c r="Z127" s="1"/>
    </row>
    <row r="128" spans="1:26" ht="18.75" customHeight="1">
      <c r="A128" s="1"/>
      <c r="B128" s="24" t="s">
        <v>5</v>
      </c>
      <c r="C128" s="25" t="s">
        <v>72</v>
      </c>
      <c r="D128" s="26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3"/>
      <c r="T128" s="1"/>
      <c r="U128" s="1"/>
      <c r="V128" s="1"/>
      <c r="W128" s="1"/>
      <c r="X128" s="1"/>
      <c r="Y128" s="1"/>
      <c r="Z128" s="1"/>
    </row>
    <row r="129" spans="1:26" ht="9.9499999999999993" customHeight="1">
      <c r="A129" s="1"/>
      <c r="B129" s="24"/>
      <c r="C129" s="25"/>
      <c r="D129" s="26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3"/>
      <c r="T129" s="1"/>
      <c r="U129" s="1"/>
      <c r="V129" s="1"/>
      <c r="W129" s="1"/>
      <c r="X129" s="1"/>
      <c r="Y129" s="1"/>
      <c r="Z129" s="1"/>
    </row>
    <row r="130" spans="1:26" ht="18" customHeight="1">
      <c r="A130" s="1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31" t="s">
        <v>4</v>
      </c>
      <c r="Q130" s="32"/>
      <c r="R130" s="32"/>
      <c r="S130" s="33"/>
      <c r="T130" s="34"/>
      <c r="U130" s="34"/>
      <c r="V130" s="35"/>
      <c r="W130" s="35"/>
      <c r="X130" s="35"/>
      <c r="Y130" s="35"/>
      <c r="Z130" s="36"/>
    </row>
    <row r="131" spans="1:26" ht="18" customHeight="1">
      <c r="A131" s="1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38" t="s">
        <v>3</v>
      </c>
      <c r="Q131" s="239"/>
      <c r="R131" s="239"/>
      <c r="S131" s="37" t="s">
        <v>2</v>
      </c>
      <c r="T131" s="38"/>
      <c r="U131" s="38"/>
      <c r="V131" s="1"/>
      <c r="W131" s="1"/>
      <c r="X131" s="1"/>
      <c r="Y131" s="1"/>
      <c r="Z131" s="39"/>
    </row>
    <row r="132" spans="1:26" ht="18" customHeight="1">
      <c r="A132" s="1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40" t="s">
        <v>1</v>
      </c>
      <c r="Q132" s="241"/>
      <c r="R132" s="241"/>
      <c r="S132" s="40" t="s">
        <v>0</v>
      </c>
      <c r="T132" s="41"/>
      <c r="U132" s="41"/>
      <c r="V132" s="42"/>
      <c r="W132" s="42"/>
      <c r="X132" s="42"/>
      <c r="Y132" s="42"/>
      <c r="Z132" s="43"/>
    </row>
  </sheetData>
  <sheetProtection sheet="1" objects="1" scenarios="1"/>
  <mergeCells count="366">
    <mergeCell ref="Y120:Z120"/>
    <mergeCell ref="U121:V121"/>
    <mergeCell ref="W121:X121"/>
    <mergeCell ref="Y121:Z121"/>
    <mergeCell ref="P131:R131"/>
    <mergeCell ref="P132:R132"/>
    <mergeCell ref="A116:E116"/>
    <mergeCell ref="F116:H116"/>
    <mergeCell ref="I116:K116"/>
    <mergeCell ref="L116:N116"/>
    <mergeCell ref="O116:Q116"/>
    <mergeCell ref="R116:T116"/>
    <mergeCell ref="U116:Z116"/>
    <mergeCell ref="A118:E118"/>
    <mergeCell ref="F118:Z118"/>
    <mergeCell ref="B114:E114"/>
    <mergeCell ref="F114:H114"/>
    <mergeCell ref="I114:K114"/>
    <mergeCell ref="L114:N114"/>
    <mergeCell ref="O114:Q114"/>
    <mergeCell ref="R114:T114"/>
    <mergeCell ref="U114:Z114"/>
    <mergeCell ref="B115:E115"/>
    <mergeCell ref="F115:H115"/>
    <mergeCell ref="I115:K115"/>
    <mergeCell ref="L115:N115"/>
    <mergeCell ref="O115:Q115"/>
    <mergeCell ref="R115:T115"/>
    <mergeCell ref="U115:Z115"/>
    <mergeCell ref="B112:E112"/>
    <mergeCell ref="F112:H112"/>
    <mergeCell ref="I112:K112"/>
    <mergeCell ref="L112:N112"/>
    <mergeCell ref="O112:Q112"/>
    <mergeCell ref="R112:T112"/>
    <mergeCell ref="U112:Z112"/>
    <mergeCell ref="B113:E113"/>
    <mergeCell ref="F113:H113"/>
    <mergeCell ref="I113:K113"/>
    <mergeCell ref="L113:N113"/>
    <mergeCell ref="O113:Q113"/>
    <mergeCell ref="R113:T113"/>
    <mergeCell ref="U113:Z113"/>
    <mergeCell ref="B110:E110"/>
    <mergeCell ref="F110:H110"/>
    <mergeCell ref="I110:K110"/>
    <mergeCell ref="L110:N110"/>
    <mergeCell ref="O110:Q110"/>
    <mergeCell ref="R110:T110"/>
    <mergeCell ref="U110:Z110"/>
    <mergeCell ref="B111:E111"/>
    <mergeCell ref="F111:H111"/>
    <mergeCell ref="I111:K111"/>
    <mergeCell ref="L111:N111"/>
    <mergeCell ref="O111:Q111"/>
    <mergeCell ref="R111:T111"/>
    <mergeCell ref="U111:Z111"/>
    <mergeCell ref="B108:E108"/>
    <mergeCell ref="F108:H108"/>
    <mergeCell ref="I108:K108"/>
    <mergeCell ref="L108:N108"/>
    <mergeCell ref="O108:Q108"/>
    <mergeCell ref="R108:T108"/>
    <mergeCell ref="U108:Z108"/>
    <mergeCell ref="B109:E109"/>
    <mergeCell ref="F109:H109"/>
    <mergeCell ref="I109:K109"/>
    <mergeCell ref="L109:N109"/>
    <mergeCell ref="O109:Q109"/>
    <mergeCell ref="R109:T109"/>
    <mergeCell ref="U109:Z109"/>
    <mergeCell ref="B106:E106"/>
    <mergeCell ref="F106:H106"/>
    <mergeCell ref="I106:K106"/>
    <mergeCell ref="L106:N106"/>
    <mergeCell ref="O106:Q106"/>
    <mergeCell ref="R106:T106"/>
    <mergeCell ref="U106:Z106"/>
    <mergeCell ref="B107:E107"/>
    <mergeCell ref="F107:H107"/>
    <mergeCell ref="I107:K107"/>
    <mergeCell ref="L107:N107"/>
    <mergeCell ref="O107:Q107"/>
    <mergeCell ref="R107:T107"/>
    <mergeCell ref="U107:Z107"/>
    <mergeCell ref="A104:A105"/>
    <mergeCell ref="B104:E105"/>
    <mergeCell ref="F104:K104"/>
    <mergeCell ref="L104:Q104"/>
    <mergeCell ref="R104:T104"/>
    <mergeCell ref="U104:Z105"/>
    <mergeCell ref="F105:H105"/>
    <mergeCell ref="I105:K105"/>
    <mergeCell ref="L105:N105"/>
    <mergeCell ref="O105:Q105"/>
    <mergeCell ref="R105:T105"/>
    <mergeCell ref="U90:Z90"/>
    <mergeCell ref="H91:R92"/>
    <mergeCell ref="O94:Q94"/>
    <mergeCell ref="O95:Q96"/>
    <mergeCell ref="R95:Z96"/>
    <mergeCell ref="J96:K96"/>
    <mergeCell ref="O97:Q98"/>
    <mergeCell ref="R97:Z98"/>
    <mergeCell ref="A99:A100"/>
    <mergeCell ref="B99:B100"/>
    <mergeCell ref="C99:C100"/>
    <mergeCell ref="D99:D100"/>
    <mergeCell ref="E99:E100"/>
    <mergeCell ref="F99:F100"/>
    <mergeCell ref="G99:G100"/>
    <mergeCell ref="H99:H100"/>
    <mergeCell ref="I99:I100"/>
    <mergeCell ref="J99:J100"/>
    <mergeCell ref="K99:K100"/>
    <mergeCell ref="O99:Q99"/>
    <mergeCell ref="R99:Z99"/>
    <mergeCell ref="O100:Q100"/>
    <mergeCell ref="R100:Z100"/>
    <mergeCell ref="R94:T94"/>
    <mergeCell ref="Y76:Z76"/>
    <mergeCell ref="U77:V77"/>
    <mergeCell ref="W77:X77"/>
    <mergeCell ref="Y77:Z77"/>
    <mergeCell ref="P87:R87"/>
    <mergeCell ref="P88:R88"/>
    <mergeCell ref="U89:Z89"/>
    <mergeCell ref="A72:E72"/>
    <mergeCell ref="F72:H72"/>
    <mergeCell ref="I72:K72"/>
    <mergeCell ref="L72:N72"/>
    <mergeCell ref="O72:Q72"/>
    <mergeCell ref="R72:T72"/>
    <mergeCell ref="U72:Z72"/>
    <mergeCell ref="A74:E74"/>
    <mergeCell ref="F74:Z74"/>
    <mergeCell ref="B70:E70"/>
    <mergeCell ref="F70:H70"/>
    <mergeCell ref="I70:K70"/>
    <mergeCell ref="L70:N70"/>
    <mergeCell ref="O70:Q70"/>
    <mergeCell ref="R70:T70"/>
    <mergeCell ref="U70:Z70"/>
    <mergeCell ref="B71:E71"/>
    <mergeCell ref="F71:H71"/>
    <mergeCell ref="I71:K71"/>
    <mergeCell ref="L71:N71"/>
    <mergeCell ref="O71:Q71"/>
    <mergeCell ref="R71:T71"/>
    <mergeCell ref="U71:Z71"/>
    <mergeCell ref="B68:E68"/>
    <mergeCell ref="F68:H68"/>
    <mergeCell ref="I68:K68"/>
    <mergeCell ref="L68:N68"/>
    <mergeCell ref="O68:Q68"/>
    <mergeCell ref="R68:T68"/>
    <mergeCell ref="U68:Z68"/>
    <mergeCell ref="B69:E69"/>
    <mergeCell ref="F69:H69"/>
    <mergeCell ref="I69:K69"/>
    <mergeCell ref="L69:N69"/>
    <mergeCell ref="O69:Q69"/>
    <mergeCell ref="R69:T69"/>
    <mergeCell ref="U69:Z69"/>
    <mergeCell ref="B66:E66"/>
    <mergeCell ref="F66:H66"/>
    <mergeCell ref="I66:K66"/>
    <mergeCell ref="L66:N66"/>
    <mergeCell ref="O66:Q66"/>
    <mergeCell ref="R66:T66"/>
    <mergeCell ref="U66:Z66"/>
    <mergeCell ref="B67:E67"/>
    <mergeCell ref="F67:H67"/>
    <mergeCell ref="I67:K67"/>
    <mergeCell ref="L67:N67"/>
    <mergeCell ref="O67:Q67"/>
    <mergeCell ref="R67:T67"/>
    <mergeCell ref="U67:Z67"/>
    <mergeCell ref="B64:E64"/>
    <mergeCell ref="F64:H64"/>
    <mergeCell ref="I64:K64"/>
    <mergeCell ref="L64:N64"/>
    <mergeCell ref="O64:Q64"/>
    <mergeCell ref="R64:T64"/>
    <mergeCell ref="U64:Z64"/>
    <mergeCell ref="B65:E65"/>
    <mergeCell ref="F65:H65"/>
    <mergeCell ref="I65:K65"/>
    <mergeCell ref="L65:N65"/>
    <mergeCell ref="O65:Q65"/>
    <mergeCell ref="R65:T65"/>
    <mergeCell ref="U65:Z65"/>
    <mergeCell ref="L62:N62"/>
    <mergeCell ref="O62:Q62"/>
    <mergeCell ref="R62:T62"/>
    <mergeCell ref="U62:Z62"/>
    <mergeCell ref="B63:E63"/>
    <mergeCell ref="F63:H63"/>
    <mergeCell ref="I63:K63"/>
    <mergeCell ref="L63:N63"/>
    <mergeCell ref="O63:Q63"/>
    <mergeCell ref="R63:T63"/>
    <mergeCell ref="U63:Z63"/>
    <mergeCell ref="A55:A56"/>
    <mergeCell ref="B55:B56"/>
    <mergeCell ref="C55:C56"/>
    <mergeCell ref="D55:D56"/>
    <mergeCell ref="E55:E56"/>
    <mergeCell ref="F55:F56"/>
    <mergeCell ref="G55:G56"/>
    <mergeCell ref="B62:E62"/>
    <mergeCell ref="F62:H62"/>
    <mergeCell ref="A60:A61"/>
    <mergeCell ref="B60:E61"/>
    <mergeCell ref="F60:K60"/>
    <mergeCell ref="I62:K62"/>
    <mergeCell ref="L60:Q60"/>
    <mergeCell ref="R60:T60"/>
    <mergeCell ref="U60:Z61"/>
    <mergeCell ref="F61:H61"/>
    <mergeCell ref="I61:K61"/>
    <mergeCell ref="L61:N61"/>
    <mergeCell ref="O61:Q61"/>
    <mergeCell ref="R61:T61"/>
    <mergeCell ref="H55:H56"/>
    <mergeCell ref="I55:I56"/>
    <mergeCell ref="J55:J56"/>
    <mergeCell ref="K55:K56"/>
    <mergeCell ref="O55:Q55"/>
    <mergeCell ref="R55:Z55"/>
    <mergeCell ref="O56:Q56"/>
    <mergeCell ref="R56:Z56"/>
    <mergeCell ref="U45:Z45"/>
    <mergeCell ref="U46:Z46"/>
    <mergeCell ref="H47:R48"/>
    <mergeCell ref="O50:Q50"/>
    <mergeCell ref="O51:Q52"/>
    <mergeCell ref="R51:Z52"/>
    <mergeCell ref="J52:K52"/>
    <mergeCell ref="O53:Q54"/>
    <mergeCell ref="R53:Z54"/>
    <mergeCell ref="R50:T50"/>
    <mergeCell ref="U50:Z50"/>
    <mergeCell ref="P43:R43"/>
    <mergeCell ref="P44:R44"/>
    <mergeCell ref="U28:Z28"/>
    <mergeCell ref="A30:E30"/>
    <mergeCell ref="F30:Z30"/>
    <mergeCell ref="Y32:Z32"/>
    <mergeCell ref="U33:V33"/>
    <mergeCell ref="W33:X33"/>
    <mergeCell ref="Y33:Z33"/>
    <mergeCell ref="A28:E28"/>
    <mergeCell ref="F28:H28"/>
    <mergeCell ref="I28:K28"/>
    <mergeCell ref="L28:N28"/>
    <mergeCell ref="O28:Q28"/>
    <mergeCell ref="R28:T28"/>
    <mergeCell ref="U26:Z26"/>
    <mergeCell ref="B27:E27"/>
    <mergeCell ref="F27:H27"/>
    <mergeCell ref="I27:K27"/>
    <mergeCell ref="L27:N27"/>
    <mergeCell ref="O27:Q27"/>
    <mergeCell ref="R27:T27"/>
    <mergeCell ref="U27:Z27"/>
    <mergeCell ref="B26:E26"/>
    <mergeCell ref="F26:H26"/>
    <mergeCell ref="I26:K26"/>
    <mergeCell ref="L26:N26"/>
    <mergeCell ref="O26:Q26"/>
    <mergeCell ref="R26:T26"/>
    <mergeCell ref="U24:Z24"/>
    <mergeCell ref="B25:E25"/>
    <mergeCell ref="F25:H25"/>
    <mergeCell ref="I25:K25"/>
    <mergeCell ref="L25:N25"/>
    <mergeCell ref="O25:Q25"/>
    <mergeCell ref="R25:T25"/>
    <mergeCell ref="U25:Z25"/>
    <mergeCell ref="B24:E24"/>
    <mergeCell ref="F24:H24"/>
    <mergeCell ref="I24:K24"/>
    <mergeCell ref="L24:N24"/>
    <mergeCell ref="O24:Q24"/>
    <mergeCell ref="R24:T24"/>
    <mergeCell ref="U22:Z22"/>
    <mergeCell ref="B23:E23"/>
    <mergeCell ref="F23:H23"/>
    <mergeCell ref="I23:K23"/>
    <mergeCell ref="L23:N23"/>
    <mergeCell ref="O23:Q23"/>
    <mergeCell ref="R23:T23"/>
    <mergeCell ref="U23:Z23"/>
    <mergeCell ref="B22:E22"/>
    <mergeCell ref="F22:H22"/>
    <mergeCell ref="I22:K22"/>
    <mergeCell ref="L22:N22"/>
    <mergeCell ref="O22:Q22"/>
    <mergeCell ref="R22:T22"/>
    <mergeCell ref="U20:Z20"/>
    <mergeCell ref="B21:E21"/>
    <mergeCell ref="F21:H21"/>
    <mergeCell ref="I21:K21"/>
    <mergeCell ref="L21:N21"/>
    <mergeCell ref="O21:Q21"/>
    <mergeCell ref="R21:T21"/>
    <mergeCell ref="U21:Z21"/>
    <mergeCell ref="B20:E20"/>
    <mergeCell ref="F20:H20"/>
    <mergeCell ref="I20:K20"/>
    <mergeCell ref="L20:N20"/>
    <mergeCell ref="O20:Q20"/>
    <mergeCell ref="R20:T20"/>
    <mergeCell ref="O19:Q19"/>
    <mergeCell ref="R19:T19"/>
    <mergeCell ref="U19:Z19"/>
    <mergeCell ref="R17:T17"/>
    <mergeCell ref="B18:E18"/>
    <mergeCell ref="F18:H18"/>
    <mergeCell ref="I18:K18"/>
    <mergeCell ref="L18:N18"/>
    <mergeCell ref="O18:Q18"/>
    <mergeCell ref="R18:T18"/>
    <mergeCell ref="U1:Z1"/>
    <mergeCell ref="U2:Z2"/>
    <mergeCell ref="H3:R4"/>
    <mergeCell ref="O6:Q6"/>
    <mergeCell ref="O7:Q8"/>
    <mergeCell ref="R7:Z8"/>
    <mergeCell ref="J8:K8"/>
    <mergeCell ref="I11:I12"/>
    <mergeCell ref="J11:J12"/>
    <mergeCell ref="K11:K12"/>
    <mergeCell ref="O11:Q11"/>
    <mergeCell ref="R11:Z11"/>
    <mergeCell ref="O12:Q12"/>
    <mergeCell ref="R12:Z12"/>
    <mergeCell ref="O9:Q10"/>
    <mergeCell ref="R9:Z10"/>
    <mergeCell ref="R6:T6"/>
    <mergeCell ref="U6:Z6"/>
    <mergeCell ref="U94:Z94"/>
    <mergeCell ref="A11:A12"/>
    <mergeCell ref="B11:B12"/>
    <mergeCell ref="C11:C12"/>
    <mergeCell ref="D11:D12"/>
    <mergeCell ref="E11:E12"/>
    <mergeCell ref="F11:F12"/>
    <mergeCell ref="G11:G12"/>
    <mergeCell ref="H11:H12"/>
    <mergeCell ref="A16:A17"/>
    <mergeCell ref="B16:E17"/>
    <mergeCell ref="F16:K16"/>
    <mergeCell ref="L16:Q16"/>
    <mergeCell ref="R16:T16"/>
    <mergeCell ref="U16:Z17"/>
    <mergeCell ref="F17:H17"/>
    <mergeCell ref="I17:K17"/>
    <mergeCell ref="L17:N17"/>
    <mergeCell ref="O17:Q17"/>
    <mergeCell ref="U18:Z18"/>
    <mergeCell ref="B19:E19"/>
    <mergeCell ref="F19:H19"/>
    <mergeCell ref="I19:K19"/>
    <mergeCell ref="L19:N19"/>
  </mergeCells>
  <phoneticPr fontId="15"/>
  <dataValidations disablePrompts="1" count="1">
    <dataValidation type="list" allowBlank="1" showInputMessage="1" showErrorMessage="1" sqref="A10:K10">
      <formula1>"　,〇"</formula1>
    </dataValidation>
  </dataValidations>
  <pageMargins left="0.78740157480314965" right="0.19685039370078741" top="0.15748031496062992" bottom="0.39370078740157483" header="0.51181102362204722" footer="0.11811023622047245"/>
  <pageSetup paperSize="9" scale="84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4" max="16383" man="1"/>
    <brk id="8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G144"/>
  <sheetViews>
    <sheetView showZeros="0" showRuler="0" view="pageBreakPreview" zoomScaleNormal="130" zoomScaleSheetLayoutView="100" zoomScalePageLayoutView="16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44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A2" s="38"/>
      <c r="B2" s="38"/>
      <c r="C2" s="38"/>
      <c r="D2" s="38"/>
      <c r="E2" s="38"/>
      <c r="F2" s="38"/>
      <c r="G2" s="38"/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R2" s="38"/>
      <c r="S2" s="38"/>
      <c r="T2" s="38"/>
      <c r="U2" s="45"/>
      <c r="V2" s="45"/>
      <c r="W2" s="45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A3" s="38"/>
      <c r="B3" s="38"/>
      <c r="C3" s="38"/>
      <c r="D3" s="38"/>
      <c r="E3" s="38"/>
      <c r="F3" s="38"/>
      <c r="G3" s="38"/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R3" s="38"/>
      <c r="S3" s="38"/>
      <c r="T3" s="38"/>
      <c r="U3" s="38"/>
      <c r="V3" s="38"/>
      <c r="W3" s="38"/>
      <c r="X3" s="412" t="s">
        <v>54</v>
      </c>
      <c r="Y3" s="414">
        <v>1</v>
      </c>
      <c r="Z3" s="414"/>
      <c r="AA3" s="414"/>
      <c r="AB3" s="414"/>
    </row>
    <row r="4" spans="1:28" ht="9" customHeight="1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49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E5" s="38"/>
      <c r="F5" s="38" t="s">
        <v>29</v>
      </c>
      <c r="G5" s="38"/>
      <c r="H5" s="38"/>
      <c r="I5" s="38"/>
      <c r="J5" s="38"/>
      <c r="K5" s="38"/>
      <c r="L5" s="38"/>
      <c r="M5" s="38"/>
      <c r="N5" s="38"/>
      <c r="O5" s="50" t="s">
        <v>31</v>
      </c>
      <c r="P5" s="51"/>
      <c r="Q5" s="416" t="s">
        <v>55</v>
      </c>
      <c r="R5" s="440"/>
      <c r="S5" s="440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J6" s="38"/>
      <c r="K6" s="38"/>
      <c r="L6" s="38"/>
      <c r="M6" s="38"/>
      <c r="N6" s="38"/>
      <c r="O6" s="422" t="s">
        <v>52</v>
      </c>
      <c r="P6" s="423"/>
      <c r="Q6" s="424">
        <f>請求総括表!$R$7</f>
        <v>0</v>
      </c>
      <c r="R6" s="425"/>
      <c r="S6" s="425"/>
      <c r="T6" s="425"/>
      <c r="U6" s="425"/>
      <c r="V6" s="425"/>
      <c r="W6" s="425"/>
      <c r="X6" s="425"/>
      <c r="Y6" s="425"/>
      <c r="Z6" s="425"/>
      <c r="AA6" s="425"/>
      <c r="AB6" s="426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N7" s="38"/>
      <c r="O7" s="422"/>
      <c r="P7" s="423"/>
      <c r="Q7" s="427"/>
      <c r="R7" s="425"/>
      <c r="S7" s="425"/>
      <c r="T7" s="425"/>
      <c r="U7" s="425"/>
      <c r="V7" s="425"/>
      <c r="W7" s="425"/>
      <c r="X7" s="425"/>
      <c r="Y7" s="425"/>
      <c r="Z7" s="425"/>
      <c r="AA7" s="425"/>
      <c r="AB7" s="426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N8" s="38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N9" s="3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N10" s="38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</row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475"/>
      <c r="AA13" s="476"/>
      <c r="AB13" s="477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460"/>
      <c r="AA14" s="461"/>
      <c r="AB14" s="462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460"/>
      <c r="AA15" s="461"/>
      <c r="AB15" s="462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8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74"/>
      <c r="V20" s="474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74"/>
      <c r="V21" s="474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74"/>
      <c r="V22" s="474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74"/>
      <c r="V23" s="474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74"/>
      <c r="V24" s="474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74"/>
      <c r="V25" s="474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74"/>
      <c r="V26" s="474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5"/>
      <c r="B40" s="469"/>
      <c r="C40" s="470"/>
      <c r="D40" s="470"/>
      <c r="E40" s="470"/>
      <c r="F40" s="470"/>
      <c r="G40" s="470"/>
      <c r="H40" s="470"/>
      <c r="I40" s="470"/>
      <c r="J40" s="470"/>
      <c r="K40" s="470"/>
      <c r="L40" s="470"/>
      <c r="M40" s="470"/>
      <c r="N40" s="470"/>
      <c r="O40" s="470"/>
      <c r="P40" s="471"/>
      <c r="Q40" s="472"/>
      <c r="R40" s="473"/>
      <c r="S40" s="434"/>
      <c r="T40" s="435"/>
      <c r="U40" s="434"/>
      <c r="V40" s="435"/>
      <c r="W40" s="441"/>
      <c r="X40" s="442"/>
      <c r="Y40" s="443"/>
      <c r="Z40" s="444"/>
      <c r="AA40" s="445"/>
      <c r="AB40" s="446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323">
        <f>SUMIFS($Z$13:$Z$40,$U$13:$U$40,"10%")</f>
        <v>0</v>
      </c>
      <c r="S42" s="324"/>
      <c r="T42" s="324"/>
      <c r="U42" s="324"/>
      <c r="V42" s="325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451"/>
      <c r="D43" s="451"/>
      <c r="E43" s="451"/>
      <c r="F43" s="451"/>
      <c r="G43" s="451"/>
      <c r="H43" s="451"/>
      <c r="I43" s="451"/>
      <c r="J43" s="451"/>
      <c r="K43" s="451"/>
      <c r="L43" s="452"/>
      <c r="M43" s="331" t="s">
        <v>37</v>
      </c>
      <c r="N43" s="332"/>
      <c r="O43" s="333"/>
      <c r="P43" s="321" t="s">
        <v>35</v>
      </c>
      <c r="Q43" s="322"/>
      <c r="R43" s="323">
        <f>SUMIFS($Z$13:$Z$40,$U$13:$U$40,"8%")</f>
        <v>0</v>
      </c>
      <c r="S43" s="324"/>
      <c r="T43" s="324"/>
      <c r="U43" s="324"/>
      <c r="V43" s="325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323">
        <f>SUMIFS($Z$13:$Z$40,$U$13:$U$40,"非課税")</f>
        <v>0</v>
      </c>
      <c r="S44" s="324"/>
      <c r="T44" s="324"/>
      <c r="U44" s="324"/>
      <c r="V44" s="325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44"/>
      <c r="X49" s="203" t="str">
        <f>$X$1</f>
        <v>■■■■■■■■■■■■■■■</v>
      </c>
      <c r="Y49" s="409"/>
      <c r="Z49" s="409"/>
      <c r="AA49" s="409"/>
      <c r="AB49" s="409"/>
    </row>
    <row r="50" spans="1:28" ht="24" customHeight="1">
      <c r="A50" s="38"/>
      <c r="B50" s="38"/>
      <c r="C50" s="38"/>
      <c r="D50" s="38"/>
      <c r="E50" s="38"/>
      <c r="F50" s="38"/>
      <c r="G50" s="38"/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R50" s="38"/>
      <c r="S50" s="38"/>
      <c r="T50" s="38"/>
      <c r="U50" s="45"/>
      <c r="V50" s="45"/>
      <c r="W50" s="45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A51" s="38"/>
      <c r="B51" s="38"/>
      <c r="C51" s="38"/>
      <c r="D51" s="38"/>
      <c r="E51" s="38"/>
      <c r="F51" s="38"/>
      <c r="G51" s="38"/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R51" s="38"/>
      <c r="S51" s="38"/>
      <c r="T51" s="38"/>
      <c r="U51" s="38"/>
      <c r="V51" s="38"/>
      <c r="W51" s="38"/>
      <c r="X51" s="412" t="s">
        <v>54</v>
      </c>
      <c r="Y51" s="414">
        <f>$Y$3</f>
        <v>1</v>
      </c>
      <c r="Z51" s="414"/>
      <c r="AA51" s="414"/>
      <c r="AB51" s="414"/>
    </row>
    <row r="52" spans="1:28" ht="9" customHeight="1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49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E53" s="38"/>
      <c r="F53" s="38" t="s">
        <v>29</v>
      </c>
      <c r="G53" s="38"/>
      <c r="H53" s="38"/>
      <c r="I53" s="38"/>
      <c r="J53" s="38"/>
      <c r="K53" s="38"/>
      <c r="L53" s="38"/>
      <c r="M53" s="38"/>
      <c r="N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J54" s="38"/>
      <c r="K54" s="38"/>
      <c r="L54" s="38"/>
      <c r="M54" s="38"/>
      <c r="N54" s="38"/>
      <c r="O54" s="422" t="s">
        <v>52</v>
      </c>
      <c r="P54" s="423"/>
      <c r="Q54" s="424">
        <f>$Q$6</f>
        <v>0</v>
      </c>
      <c r="R54" s="425"/>
      <c r="S54" s="425"/>
      <c r="T54" s="425"/>
      <c r="U54" s="425"/>
      <c r="V54" s="425"/>
      <c r="W54" s="425"/>
      <c r="X54" s="425"/>
      <c r="Y54" s="425"/>
      <c r="Z54" s="425"/>
      <c r="AA54" s="425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N55" s="38"/>
      <c r="O55" s="422"/>
      <c r="P55" s="423"/>
      <c r="Q55" s="427"/>
      <c r="R55" s="425"/>
      <c r="S55" s="425"/>
      <c r="T55" s="425"/>
      <c r="U55" s="425"/>
      <c r="V55" s="425"/>
      <c r="W55" s="425"/>
      <c r="X55" s="425"/>
      <c r="Y55" s="425"/>
      <c r="Z55" s="425"/>
      <c r="AA55" s="425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N56" s="38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N57" s="38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N58" s="3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</row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6">
        <f>$A$40</f>
        <v>0</v>
      </c>
      <c r="B88" s="293">
        <f>$B$40</f>
        <v>0</v>
      </c>
      <c r="C88" s="294"/>
      <c r="D88" s="294"/>
      <c r="E88" s="294"/>
      <c r="F88" s="294"/>
      <c r="G88" s="294"/>
      <c r="H88" s="294"/>
      <c r="I88" s="294"/>
      <c r="J88" s="294"/>
      <c r="K88" s="294"/>
      <c r="L88" s="294"/>
      <c r="M88" s="294"/>
      <c r="N88" s="294"/>
      <c r="O88" s="294"/>
      <c r="P88" s="295"/>
      <c r="Q88" s="296">
        <f>$Q$40</f>
        <v>0</v>
      </c>
      <c r="R88" s="297"/>
      <c r="S88" s="298">
        <f>$S$40</f>
        <v>0</v>
      </c>
      <c r="T88" s="299"/>
      <c r="U88" s="298">
        <f>$U$40</f>
        <v>0</v>
      </c>
      <c r="V88" s="299"/>
      <c r="W88" s="300">
        <f>$W$40</f>
        <v>0</v>
      </c>
      <c r="X88" s="301"/>
      <c r="Y88" s="302"/>
      <c r="Z88" s="303">
        <f>$Z$40</f>
        <v>0</v>
      </c>
      <c r="AA88" s="304"/>
      <c r="AB88" s="305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313"/>
      <c r="D91" s="313"/>
      <c r="E91" s="313"/>
      <c r="F91" s="313"/>
      <c r="G91" s="313"/>
      <c r="H91" s="313"/>
      <c r="I91" s="313"/>
      <c r="J91" s="313"/>
      <c r="K91" s="313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44"/>
      <c r="X97" s="203" t="str">
        <f>$X$1</f>
        <v>■■■■■■■■■■■■■■■</v>
      </c>
      <c r="Y97" s="409"/>
      <c r="Z97" s="409"/>
      <c r="AA97" s="409"/>
      <c r="AB97" s="409"/>
    </row>
    <row r="98" spans="1:33" ht="24" customHeight="1">
      <c r="A98" s="38"/>
      <c r="B98" s="38"/>
      <c r="C98" s="38"/>
      <c r="D98" s="38"/>
      <c r="E98" s="38"/>
      <c r="F98" s="38"/>
      <c r="G98" s="38"/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R98" s="38"/>
      <c r="S98" s="38"/>
      <c r="T98" s="38"/>
      <c r="U98" s="45"/>
      <c r="V98" s="45"/>
      <c r="W98" s="45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A99" s="38"/>
      <c r="B99" s="38"/>
      <c r="C99" s="38"/>
      <c r="D99" s="38"/>
      <c r="E99" s="38"/>
      <c r="F99" s="38"/>
      <c r="G99" s="38"/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R99" s="38"/>
      <c r="S99" s="38"/>
      <c r="T99" s="38"/>
      <c r="U99" s="38"/>
      <c r="V99" s="38"/>
      <c r="W99" s="38"/>
      <c r="X99" s="412" t="s">
        <v>54</v>
      </c>
      <c r="Y99" s="414">
        <f>$Y$3</f>
        <v>1</v>
      </c>
      <c r="Z99" s="414"/>
      <c r="AA99" s="414"/>
      <c r="AB99" s="414"/>
    </row>
    <row r="100" spans="1:33" ht="9" customHeight="1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49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E101" s="38"/>
      <c r="F101" s="38" t="s">
        <v>29</v>
      </c>
      <c r="G101" s="38"/>
      <c r="H101" s="38"/>
      <c r="I101" s="38"/>
      <c r="J101" s="38"/>
      <c r="K101" s="38"/>
      <c r="L101" s="38"/>
      <c r="M101" s="38"/>
      <c r="N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J102" s="38"/>
      <c r="K102" s="38"/>
      <c r="L102" s="38"/>
      <c r="M102" s="38"/>
      <c r="N102" s="38"/>
      <c r="O102" s="422" t="s">
        <v>52</v>
      </c>
      <c r="P102" s="423"/>
      <c r="Q102" s="424">
        <f>$Q$6</f>
        <v>0</v>
      </c>
      <c r="R102" s="425"/>
      <c r="S102" s="425"/>
      <c r="T102" s="425"/>
      <c r="U102" s="425"/>
      <c r="V102" s="425"/>
      <c r="W102" s="425"/>
      <c r="X102" s="425"/>
      <c r="Y102" s="425"/>
      <c r="Z102" s="425"/>
      <c r="AA102" s="425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N103" s="38"/>
      <c r="O103" s="422"/>
      <c r="P103" s="423"/>
      <c r="Q103" s="427"/>
      <c r="R103" s="425"/>
      <c r="S103" s="425"/>
      <c r="T103" s="425"/>
      <c r="U103" s="425"/>
      <c r="V103" s="425"/>
      <c r="W103" s="425"/>
      <c r="X103" s="425"/>
      <c r="Y103" s="425"/>
      <c r="Z103" s="425"/>
      <c r="AA103" s="425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N104" s="38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N105" s="38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N106" s="3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</row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6">
        <f>$A$40</f>
        <v>0</v>
      </c>
      <c r="B136" s="293">
        <f>$B$40</f>
        <v>0</v>
      </c>
      <c r="C136" s="294"/>
      <c r="D136" s="294"/>
      <c r="E136" s="294"/>
      <c r="F136" s="294"/>
      <c r="G136" s="294"/>
      <c r="H136" s="294"/>
      <c r="I136" s="294"/>
      <c r="J136" s="294"/>
      <c r="K136" s="294"/>
      <c r="L136" s="294"/>
      <c r="M136" s="294"/>
      <c r="N136" s="294"/>
      <c r="O136" s="294"/>
      <c r="P136" s="295"/>
      <c r="Q136" s="296">
        <f>$Q$40</f>
        <v>0</v>
      </c>
      <c r="R136" s="297"/>
      <c r="S136" s="298">
        <f>$S$40</f>
        <v>0</v>
      </c>
      <c r="T136" s="299"/>
      <c r="U136" s="298">
        <f>$U$40</f>
        <v>0</v>
      </c>
      <c r="V136" s="299"/>
      <c r="W136" s="300">
        <f>$W$40</f>
        <v>0</v>
      </c>
      <c r="X136" s="301"/>
      <c r="Y136" s="302"/>
      <c r="Z136" s="303">
        <f>$Z$40</f>
        <v>0</v>
      </c>
      <c r="AA136" s="304"/>
      <c r="AB136" s="305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313"/>
      <c r="D139" s="313"/>
      <c r="E139" s="313"/>
      <c r="F139" s="313"/>
      <c r="G139" s="313"/>
      <c r="H139" s="313"/>
      <c r="I139" s="313"/>
      <c r="J139" s="313"/>
      <c r="K139" s="313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94:R96"/>
    <mergeCell ref="S94:Z96"/>
    <mergeCell ref="AA94:AB94"/>
    <mergeCell ref="AA95:AB96"/>
    <mergeCell ref="B88:P88"/>
    <mergeCell ref="Q88:R88"/>
    <mergeCell ref="S88:T88"/>
    <mergeCell ref="U88:V88"/>
    <mergeCell ref="W88:Y88"/>
    <mergeCell ref="Z88:AB88"/>
    <mergeCell ref="A90:A92"/>
    <mergeCell ref="B90:L92"/>
    <mergeCell ref="M90:O90"/>
    <mergeCell ref="P90:Q90"/>
    <mergeCell ref="R90:V90"/>
    <mergeCell ref="W90:Y90"/>
    <mergeCell ref="Z90:AB90"/>
    <mergeCell ref="M91:O91"/>
    <mergeCell ref="P91:Q91"/>
    <mergeCell ref="R91:V91"/>
    <mergeCell ref="W91:Y91"/>
    <mergeCell ref="Z91:AB91"/>
    <mergeCell ref="M92:O92"/>
    <mergeCell ref="P92:Q92"/>
    <mergeCell ref="R92:V92"/>
    <mergeCell ref="W92:AB92"/>
    <mergeCell ref="B86:P86"/>
    <mergeCell ref="Q86:R86"/>
    <mergeCell ref="S86:T86"/>
    <mergeCell ref="U86:V86"/>
    <mergeCell ref="W86:Y86"/>
    <mergeCell ref="Z86:AB86"/>
    <mergeCell ref="B87:P87"/>
    <mergeCell ref="Q87:R87"/>
    <mergeCell ref="S87:T87"/>
    <mergeCell ref="U87:V87"/>
    <mergeCell ref="W87:Y87"/>
    <mergeCell ref="Z87:AB87"/>
    <mergeCell ref="B84:P84"/>
    <mergeCell ref="Q84:R84"/>
    <mergeCell ref="S84:T84"/>
    <mergeCell ref="U84:V84"/>
    <mergeCell ref="W84:Y84"/>
    <mergeCell ref="Z84:AB84"/>
    <mergeCell ref="B85:P85"/>
    <mergeCell ref="Q85:R85"/>
    <mergeCell ref="S85:T85"/>
    <mergeCell ref="U85:V85"/>
    <mergeCell ref="W85:Y85"/>
    <mergeCell ref="Z85:AB85"/>
    <mergeCell ref="B82:P82"/>
    <mergeCell ref="Q82:R82"/>
    <mergeCell ref="S82:T82"/>
    <mergeCell ref="U82:V82"/>
    <mergeCell ref="W82:Y82"/>
    <mergeCell ref="Z82:AB82"/>
    <mergeCell ref="B83:P83"/>
    <mergeCell ref="Q83:R83"/>
    <mergeCell ref="S83:T83"/>
    <mergeCell ref="U83:V83"/>
    <mergeCell ref="W83:Y83"/>
    <mergeCell ref="Z83:AB83"/>
    <mergeCell ref="B80:P80"/>
    <mergeCell ref="Q80:R80"/>
    <mergeCell ref="S80:T80"/>
    <mergeCell ref="U80:V80"/>
    <mergeCell ref="W80:Y80"/>
    <mergeCell ref="Z80:AB80"/>
    <mergeCell ref="B81:P81"/>
    <mergeCell ref="Q81:R81"/>
    <mergeCell ref="S81:T81"/>
    <mergeCell ref="U81:V81"/>
    <mergeCell ref="W81:Y81"/>
    <mergeCell ref="Z81:AB81"/>
    <mergeCell ref="B78:P78"/>
    <mergeCell ref="Q78:R78"/>
    <mergeCell ref="S78:T78"/>
    <mergeCell ref="U78:V78"/>
    <mergeCell ref="W78:Y78"/>
    <mergeCell ref="Z78:AB78"/>
    <mergeCell ref="B79:P79"/>
    <mergeCell ref="Q79:R79"/>
    <mergeCell ref="S79:T79"/>
    <mergeCell ref="U79:V79"/>
    <mergeCell ref="W79:Y79"/>
    <mergeCell ref="Z79:AB79"/>
    <mergeCell ref="B76:P76"/>
    <mergeCell ref="Q76:R76"/>
    <mergeCell ref="S76:T76"/>
    <mergeCell ref="U76:V76"/>
    <mergeCell ref="W76:Y76"/>
    <mergeCell ref="Z76:AB76"/>
    <mergeCell ref="B77:P77"/>
    <mergeCell ref="Q77:R77"/>
    <mergeCell ref="S77:T77"/>
    <mergeCell ref="U77:V77"/>
    <mergeCell ref="W77:Y77"/>
    <mergeCell ref="Z77:AB77"/>
    <mergeCell ref="B74:P74"/>
    <mergeCell ref="Q74:R74"/>
    <mergeCell ref="S74:T74"/>
    <mergeCell ref="U74:V74"/>
    <mergeCell ref="W74:Y74"/>
    <mergeCell ref="Z74:AB74"/>
    <mergeCell ref="B75:P75"/>
    <mergeCell ref="Q75:R75"/>
    <mergeCell ref="S75:T75"/>
    <mergeCell ref="U75:V75"/>
    <mergeCell ref="W75:Y75"/>
    <mergeCell ref="Z75:AB75"/>
    <mergeCell ref="B72:P72"/>
    <mergeCell ref="Q72:R72"/>
    <mergeCell ref="S72:T72"/>
    <mergeCell ref="U72:V72"/>
    <mergeCell ref="W72:Y72"/>
    <mergeCell ref="Z72:AB72"/>
    <mergeCell ref="B73:P73"/>
    <mergeCell ref="Q73:R73"/>
    <mergeCell ref="S73:T73"/>
    <mergeCell ref="U73:V73"/>
    <mergeCell ref="W73:Y73"/>
    <mergeCell ref="Z73:AB73"/>
    <mergeCell ref="B70:P70"/>
    <mergeCell ref="Q70:R70"/>
    <mergeCell ref="S70:T70"/>
    <mergeCell ref="U70:V70"/>
    <mergeCell ref="W70:Y70"/>
    <mergeCell ref="Z70:AB70"/>
    <mergeCell ref="B71:P71"/>
    <mergeCell ref="Q71:R71"/>
    <mergeCell ref="S71:T71"/>
    <mergeCell ref="U71:V71"/>
    <mergeCell ref="W71:Y71"/>
    <mergeCell ref="Z71:AB71"/>
    <mergeCell ref="B68:P68"/>
    <mergeCell ref="Q68:R68"/>
    <mergeCell ref="S68:T68"/>
    <mergeCell ref="U68:V68"/>
    <mergeCell ref="W68:Y68"/>
    <mergeCell ref="Z68:AB68"/>
    <mergeCell ref="B69:P69"/>
    <mergeCell ref="Q69:R69"/>
    <mergeCell ref="S69:T69"/>
    <mergeCell ref="U69:V69"/>
    <mergeCell ref="W69:Y69"/>
    <mergeCell ref="Z69:AB69"/>
    <mergeCell ref="B66:P66"/>
    <mergeCell ref="Q66:R66"/>
    <mergeCell ref="S66:T66"/>
    <mergeCell ref="U66:V66"/>
    <mergeCell ref="W66:Y66"/>
    <mergeCell ref="Z66:AB66"/>
    <mergeCell ref="B67:P67"/>
    <mergeCell ref="Q67:R67"/>
    <mergeCell ref="S67:T67"/>
    <mergeCell ref="U67:V67"/>
    <mergeCell ref="W67:Y67"/>
    <mergeCell ref="Z67:AB67"/>
    <mergeCell ref="B64:P64"/>
    <mergeCell ref="Q64:R64"/>
    <mergeCell ref="S64:T64"/>
    <mergeCell ref="U64:V64"/>
    <mergeCell ref="W64:Y64"/>
    <mergeCell ref="Z64:AB64"/>
    <mergeCell ref="B65:P65"/>
    <mergeCell ref="Q65:R65"/>
    <mergeCell ref="S65:T65"/>
    <mergeCell ref="U65:V65"/>
    <mergeCell ref="W65:Y65"/>
    <mergeCell ref="Z65:AB65"/>
    <mergeCell ref="B62:P62"/>
    <mergeCell ref="Q62:R62"/>
    <mergeCell ref="S62:T62"/>
    <mergeCell ref="U62:V62"/>
    <mergeCell ref="W62:Y62"/>
    <mergeCell ref="Z62:AB62"/>
    <mergeCell ref="B63:P63"/>
    <mergeCell ref="Q63:R63"/>
    <mergeCell ref="S63:T63"/>
    <mergeCell ref="U63:V63"/>
    <mergeCell ref="W63:Y63"/>
    <mergeCell ref="Z63:AB63"/>
    <mergeCell ref="B60:P60"/>
    <mergeCell ref="Q60:R60"/>
    <mergeCell ref="S60:T60"/>
    <mergeCell ref="U60:V60"/>
    <mergeCell ref="W60:Y60"/>
    <mergeCell ref="Z60:AB60"/>
    <mergeCell ref="B61:P61"/>
    <mergeCell ref="Q61:R61"/>
    <mergeCell ref="S61:T61"/>
    <mergeCell ref="U61:V61"/>
    <mergeCell ref="W61:Y61"/>
    <mergeCell ref="Z61:AB61"/>
    <mergeCell ref="A56:B56"/>
    <mergeCell ref="C56:M56"/>
    <mergeCell ref="O56:P57"/>
    <mergeCell ref="Q56:AB57"/>
    <mergeCell ref="A57:B57"/>
    <mergeCell ref="C57:M57"/>
    <mergeCell ref="A58:B58"/>
    <mergeCell ref="C58:M58"/>
    <mergeCell ref="O58:P58"/>
    <mergeCell ref="Q58:V58"/>
    <mergeCell ref="W58:X58"/>
    <mergeCell ref="Y58:AB58"/>
    <mergeCell ref="X49:AB49"/>
    <mergeCell ref="I50:Q50"/>
    <mergeCell ref="X50:AB50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J55:M55"/>
    <mergeCell ref="I2:Q2"/>
    <mergeCell ref="X2:AB2"/>
    <mergeCell ref="X3:X4"/>
    <mergeCell ref="Y3:AB4"/>
    <mergeCell ref="A6:H6"/>
    <mergeCell ref="O6:P7"/>
    <mergeCell ref="A7:B7"/>
    <mergeCell ref="C7:F7"/>
    <mergeCell ref="G7:I7"/>
    <mergeCell ref="J7:M7"/>
    <mergeCell ref="A8:B8"/>
    <mergeCell ref="C8:M8"/>
    <mergeCell ref="A9:B9"/>
    <mergeCell ref="C9:M9"/>
    <mergeCell ref="Q8:AB9"/>
    <mergeCell ref="W10:X10"/>
    <mergeCell ref="B12:P12"/>
    <mergeCell ref="Q12:R12"/>
    <mergeCell ref="U12:V12"/>
    <mergeCell ref="W12:Y12"/>
    <mergeCell ref="Z12:AB12"/>
    <mergeCell ref="B13:P13"/>
    <mergeCell ref="Q13:R13"/>
    <mergeCell ref="U13:V13"/>
    <mergeCell ref="W13:Y13"/>
    <mergeCell ref="Z16:AB16"/>
    <mergeCell ref="Y10:AB10"/>
    <mergeCell ref="Q10:V10"/>
    <mergeCell ref="A10:B10"/>
    <mergeCell ref="C10:M10"/>
    <mergeCell ref="O10:P10"/>
    <mergeCell ref="S12:T12"/>
    <mergeCell ref="S13:T13"/>
    <mergeCell ref="B17:P17"/>
    <mergeCell ref="Q17:R17"/>
    <mergeCell ref="U17:V17"/>
    <mergeCell ref="W17:Y17"/>
    <mergeCell ref="Z14:AB14"/>
    <mergeCell ref="B15:P15"/>
    <mergeCell ref="Q15:R15"/>
    <mergeCell ref="U15:V15"/>
    <mergeCell ref="W15:Y15"/>
    <mergeCell ref="Z15:AB15"/>
    <mergeCell ref="S14:T14"/>
    <mergeCell ref="S15:T15"/>
    <mergeCell ref="B14:P14"/>
    <mergeCell ref="Q14:R14"/>
    <mergeCell ref="U14:V14"/>
    <mergeCell ref="W14:Y14"/>
    <mergeCell ref="Q16:R16"/>
    <mergeCell ref="U16:V16"/>
    <mergeCell ref="W16:Y16"/>
    <mergeCell ref="Q20:R20"/>
    <mergeCell ref="U20:V20"/>
    <mergeCell ref="W20:Y20"/>
    <mergeCell ref="Z20:AB20"/>
    <mergeCell ref="B21:P21"/>
    <mergeCell ref="Q21:R21"/>
    <mergeCell ref="U21:V21"/>
    <mergeCell ref="W21:Y21"/>
    <mergeCell ref="Z13:AB13"/>
    <mergeCell ref="Z18:AB18"/>
    <mergeCell ref="B19:P19"/>
    <mergeCell ref="Q19:R19"/>
    <mergeCell ref="U19:V19"/>
    <mergeCell ref="W19:Y19"/>
    <mergeCell ref="Z19:AB19"/>
    <mergeCell ref="S18:T18"/>
    <mergeCell ref="S19:T19"/>
    <mergeCell ref="S16:T16"/>
    <mergeCell ref="S17:T17"/>
    <mergeCell ref="B18:P18"/>
    <mergeCell ref="Q18:R18"/>
    <mergeCell ref="U18:V18"/>
    <mergeCell ref="W18:Y18"/>
    <mergeCell ref="B16:P16"/>
    <mergeCell ref="Q24:R24"/>
    <mergeCell ref="U24:V24"/>
    <mergeCell ref="W24:Y24"/>
    <mergeCell ref="Z24:AB24"/>
    <mergeCell ref="B25:P25"/>
    <mergeCell ref="Q25:R25"/>
    <mergeCell ref="U25:V25"/>
    <mergeCell ref="W25:Y25"/>
    <mergeCell ref="Z17:AB17"/>
    <mergeCell ref="Z22:AB22"/>
    <mergeCell ref="B23:P23"/>
    <mergeCell ref="Q23:R23"/>
    <mergeCell ref="U23:V23"/>
    <mergeCell ref="W23:Y23"/>
    <mergeCell ref="Z23:AB23"/>
    <mergeCell ref="S22:T22"/>
    <mergeCell ref="S23:T23"/>
    <mergeCell ref="S20:T20"/>
    <mergeCell ref="S21:T21"/>
    <mergeCell ref="B22:P22"/>
    <mergeCell ref="Q22:R22"/>
    <mergeCell ref="U22:V22"/>
    <mergeCell ref="W22:Y22"/>
    <mergeCell ref="B20:P20"/>
    <mergeCell ref="Q28:R28"/>
    <mergeCell ref="U28:V28"/>
    <mergeCell ref="W28:Y28"/>
    <mergeCell ref="Z28:AB28"/>
    <mergeCell ref="B29:P29"/>
    <mergeCell ref="Q29:R29"/>
    <mergeCell ref="U29:V29"/>
    <mergeCell ref="W29:Y29"/>
    <mergeCell ref="Z21:AB21"/>
    <mergeCell ref="Z26:AB26"/>
    <mergeCell ref="B27:P27"/>
    <mergeCell ref="Q27:R27"/>
    <mergeCell ref="U27:V27"/>
    <mergeCell ref="W27:Y27"/>
    <mergeCell ref="Z27:AB27"/>
    <mergeCell ref="S26:T26"/>
    <mergeCell ref="S27:T27"/>
    <mergeCell ref="S24:T24"/>
    <mergeCell ref="S25:T25"/>
    <mergeCell ref="B26:P26"/>
    <mergeCell ref="Q26:R26"/>
    <mergeCell ref="U26:V26"/>
    <mergeCell ref="W26:Y26"/>
    <mergeCell ref="B24:P24"/>
    <mergeCell ref="U35:V35"/>
    <mergeCell ref="W35:Y35"/>
    <mergeCell ref="B33:P33"/>
    <mergeCell ref="Q33:R33"/>
    <mergeCell ref="U33:V33"/>
    <mergeCell ref="W33:Y33"/>
    <mergeCell ref="Z33:AB33"/>
    <mergeCell ref="B34:P34"/>
    <mergeCell ref="Z25:AB25"/>
    <mergeCell ref="Z30:AB30"/>
    <mergeCell ref="B31:P31"/>
    <mergeCell ref="Q31:R31"/>
    <mergeCell ref="U31:V31"/>
    <mergeCell ref="W31:Y31"/>
    <mergeCell ref="Z31:AB31"/>
    <mergeCell ref="S30:T30"/>
    <mergeCell ref="S31:T31"/>
    <mergeCell ref="S28:T28"/>
    <mergeCell ref="S29:T29"/>
    <mergeCell ref="B30:P30"/>
    <mergeCell ref="Q30:R30"/>
    <mergeCell ref="U30:V30"/>
    <mergeCell ref="W30:Y30"/>
    <mergeCell ref="B28:P28"/>
    <mergeCell ref="B32:P32"/>
    <mergeCell ref="Q32:R32"/>
    <mergeCell ref="S32:T32"/>
    <mergeCell ref="U32:V32"/>
    <mergeCell ref="U34:V34"/>
    <mergeCell ref="Q39:R39"/>
    <mergeCell ref="U39:V39"/>
    <mergeCell ref="W39:Y39"/>
    <mergeCell ref="Z39:AB39"/>
    <mergeCell ref="S37:T37"/>
    <mergeCell ref="S38:T38"/>
    <mergeCell ref="W34:Y34"/>
    <mergeCell ref="Z34:AB34"/>
    <mergeCell ref="B36:P36"/>
    <mergeCell ref="Q36:R36"/>
    <mergeCell ref="U36:V36"/>
    <mergeCell ref="W36:Y36"/>
    <mergeCell ref="Z36:AB36"/>
    <mergeCell ref="S35:T35"/>
    <mergeCell ref="S36:T36"/>
    <mergeCell ref="S33:T33"/>
    <mergeCell ref="S34:T34"/>
    <mergeCell ref="B35:P35"/>
    <mergeCell ref="Q35:R35"/>
    <mergeCell ref="Z29:AB29"/>
    <mergeCell ref="Z35:AB35"/>
    <mergeCell ref="W32:Y32"/>
    <mergeCell ref="Z32:AB32"/>
    <mergeCell ref="B39:P39"/>
    <mergeCell ref="AA47:AB48"/>
    <mergeCell ref="AA46:AB46"/>
    <mergeCell ref="Q6:AB7"/>
    <mergeCell ref="O8:P9"/>
    <mergeCell ref="M46:R48"/>
    <mergeCell ref="S46:Z48"/>
    <mergeCell ref="B40:P40"/>
    <mergeCell ref="Q40:R40"/>
    <mergeCell ref="U40:V40"/>
    <mergeCell ref="B37:P37"/>
    <mergeCell ref="Q37:R37"/>
    <mergeCell ref="U37:V37"/>
    <mergeCell ref="W37:Y37"/>
    <mergeCell ref="Z37:AB37"/>
    <mergeCell ref="B38:P38"/>
    <mergeCell ref="Q38:R38"/>
    <mergeCell ref="U38:V38"/>
    <mergeCell ref="W38:Y38"/>
    <mergeCell ref="Z38:AB38"/>
    <mergeCell ref="S40:T40"/>
    <mergeCell ref="Q34:R34"/>
    <mergeCell ref="X1:AB1"/>
    <mergeCell ref="T5:AB5"/>
    <mergeCell ref="Q5:S5"/>
    <mergeCell ref="W40:Y40"/>
    <mergeCell ref="Z40:AB40"/>
    <mergeCell ref="A42:A44"/>
    <mergeCell ref="R42:V42"/>
    <mergeCell ref="R43:V43"/>
    <mergeCell ref="R44:V44"/>
    <mergeCell ref="P42:Q42"/>
    <mergeCell ref="P43:Q43"/>
    <mergeCell ref="P44:Q44"/>
    <mergeCell ref="M42:O42"/>
    <mergeCell ref="M43:O43"/>
    <mergeCell ref="M44:O44"/>
    <mergeCell ref="B42:L44"/>
    <mergeCell ref="W42:Y42"/>
    <mergeCell ref="Z42:AB42"/>
    <mergeCell ref="W43:Y43"/>
    <mergeCell ref="Z43:AB43"/>
    <mergeCell ref="S39:T39"/>
    <mergeCell ref="W44:AB44"/>
    <mergeCell ref="X97:AB97"/>
    <mergeCell ref="I98:Q98"/>
    <mergeCell ref="X98:AB98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J103:M103"/>
    <mergeCell ref="A104:B104"/>
    <mergeCell ref="C104:M104"/>
    <mergeCell ref="O104:P105"/>
    <mergeCell ref="Q104:AB105"/>
    <mergeCell ref="A105:B105"/>
    <mergeCell ref="C105:M105"/>
    <mergeCell ref="A106:B106"/>
    <mergeCell ref="C106:M106"/>
    <mergeCell ref="O106:P106"/>
    <mergeCell ref="Q106:V106"/>
    <mergeCell ref="W106:X106"/>
    <mergeCell ref="Y106:AB106"/>
    <mergeCell ref="B108:P108"/>
    <mergeCell ref="Q108:R108"/>
    <mergeCell ref="S108:T108"/>
    <mergeCell ref="U108:V108"/>
    <mergeCell ref="W108:Y108"/>
    <mergeCell ref="Z108:AB108"/>
    <mergeCell ref="B109:P109"/>
    <mergeCell ref="Q109:R109"/>
    <mergeCell ref="S109:T109"/>
    <mergeCell ref="U109:V109"/>
    <mergeCell ref="W109:Y109"/>
    <mergeCell ref="Z109:AB109"/>
    <mergeCell ref="B110:P110"/>
    <mergeCell ref="Q110:R110"/>
    <mergeCell ref="S110:T110"/>
    <mergeCell ref="U110:V110"/>
    <mergeCell ref="W110:Y110"/>
    <mergeCell ref="Z110:AB110"/>
    <mergeCell ref="B111:P111"/>
    <mergeCell ref="Q111:R111"/>
    <mergeCell ref="S111:T111"/>
    <mergeCell ref="U111:V111"/>
    <mergeCell ref="W111:Y111"/>
    <mergeCell ref="Z111:AB111"/>
    <mergeCell ref="B112:P112"/>
    <mergeCell ref="Q112:R112"/>
    <mergeCell ref="S112:T112"/>
    <mergeCell ref="U112:V112"/>
    <mergeCell ref="W112:Y112"/>
    <mergeCell ref="Z112:AB112"/>
    <mergeCell ref="B113:P113"/>
    <mergeCell ref="Q113:R113"/>
    <mergeCell ref="S113:T113"/>
    <mergeCell ref="U113:V113"/>
    <mergeCell ref="W113:Y113"/>
    <mergeCell ref="Z113:AB113"/>
    <mergeCell ref="B114:P114"/>
    <mergeCell ref="Q114:R114"/>
    <mergeCell ref="S114:T114"/>
    <mergeCell ref="U114:V114"/>
    <mergeCell ref="W114:Y114"/>
    <mergeCell ref="Z114:AB114"/>
    <mergeCell ref="B115:P115"/>
    <mergeCell ref="Q115:R115"/>
    <mergeCell ref="S115:T115"/>
    <mergeCell ref="U115:V115"/>
    <mergeCell ref="W115:Y115"/>
    <mergeCell ref="Z115:AB115"/>
    <mergeCell ref="B116:P116"/>
    <mergeCell ref="Q116:R116"/>
    <mergeCell ref="S116:T116"/>
    <mergeCell ref="U116:V116"/>
    <mergeCell ref="W116:Y116"/>
    <mergeCell ref="Z116:AB116"/>
    <mergeCell ref="B117:P117"/>
    <mergeCell ref="Q117:R117"/>
    <mergeCell ref="S117:T117"/>
    <mergeCell ref="U117:V117"/>
    <mergeCell ref="W117:Y117"/>
    <mergeCell ref="Z117:AB117"/>
    <mergeCell ref="B118:P118"/>
    <mergeCell ref="Q118:R118"/>
    <mergeCell ref="S118:T118"/>
    <mergeCell ref="U118:V118"/>
    <mergeCell ref="W118:Y118"/>
    <mergeCell ref="Z118:AB118"/>
    <mergeCell ref="B119:P119"/>
    <mergeCell ref="Q119:R119"/>
    <mergeCell ref="S119:T119"/>
    <mergeCell ref="U119:V119"/>
    <mergeCell ref="W119:Y119"/>
    <mergeCell ref="Z119:AB119"/>
    <mergeCell ref="B120:P120"/>
    <mergeCell ref="Q120:R120"/>
    <mergeCell ref="S120:T120"/>
    <mergeCell ref="U120:V120"/>
    <mergeCell ref="W120:Y120"/>
    <mergeCell ref="Z120:AB120"/>
    <mergeCell ref="B121:P121"/>
    <mergeCell ref="Q121:R121"/>
    <mergeCell ref="S121:T121"/>
    <mergeCell ref="U121:V121"/>
    <mergeCell ref="W121:Y121"/>
    <mergeCell ref="Z121:AB121"/>
    <mergeCell ref="B122:P122"/>
    <mergeCell ref="Q122:R122"/>
    <mergeCell ref="S122:T122"/>
    <mergeCell ref="U122:V122"/>
    <mergeCell ref="W122:Y122"/>
    <mergeCell ref="Z122:AB122"/>
    <mergeCell ref="B123:P123"/>
    <mergeCell ref="Q123:R123"/>
    <mergeCell ref="S123:T123"/>
    <mergeCell ref="U123:V123"/>
    <mergeCell ref="W123:Y123"/>
    <mergeCell ref="Z123:AB123"/>
    <mergeCell ref="B124:P124"/>
    <mergeCell ref="Q124:R124"/>
    <mergeCell ref="S124:T124"/>
    <mergeCell ref="U124:V124"/>
    <mergeCell ref="W124:Y124"/>
    <mergeCell ref="Z124:AB124"/>
    <mergeCell ref="B125:P125"/>
    <mergeCell ref="Q125:R125"/>
    <mergeCell ref="S125:T125"/>
    <mergeCell ref="U125:V125"/>
    <mergeCell ref="W125:Y125"/>
    <mergeCell ref="Z125:AB125"/>
    <mergeCell ref="B126:P126"/>
    <mergeCell ref="Q126:R126"/>
    <mergeCell ref="S126:T126"/>
    <mergeCell ref="U126:V126"/>
    <mergeCell ref="W126:Y126"/>
    <mergeCell ref="Z126:AB126"/>
    <mergeCell ref="B127:P127"/>
    <mergeCell ref="Q127:R127"/>
    <mergeCell ref="S127:T127"/>
    <mergeCell ref="U127:V127"/>
    <mergeCell ref="W127:Y127"/>
    <mergeCell ref="Z127:AB127"/>
    <mergeCell ref="B128:P128"/>
    <mergeCell ref="Q128:R128"/>
    <mergeCell ref="S128:T128"/>
    <mergeCell ref="U128:V128"/>
    <mergeCell ref="W128:Y128"/>
    <mergeCell ref="Z128:AB128"/>
    <mergeCell ref="B129:P129"/>
    <mergeCell ref="Q129:R129"/>
    <mergeCell ref="S129:T129"/>
    <mergeCell ref="U129:V129"/>
    <mergeCell ref="W129:Y129"/>
    <mergeCell ref="Z129:AB129"/>
    <mergeCell ref="B130:P130"/>
    <mergeCell ref="Q130:R130"/>
    <mergeCell ref="S130:T130"/>
    <mergeCell ref="U130:V130"/>
    <mergeCell ref="W130:Y130"/>
    <mergeCell ref="Z130:AB130"/>
    <mergeCell ref="B131:P131"/>
    <mergeCell ref="Q131:R131"/>
    <mergeCell ref="S131:T131"/>
    <mergeCell ref="U131:V131"/>
    <mergeCell ref="W131:Y131"/>
    <mergeCell ref="Z131:AB131"/>
    <mergeCell ref="B132:P132"/>
    <mergeCell ref="Q132:R132"/>
    <mergeCell ref="S132:T132"/>
    <mergeCell ref="U132:V132"/>
    <mergeCell ref="W132:Y132"/>
    <mergeCell ref="Z132:AB132"/>
    <mergeCell ref="B133:P133"/>
    <mergeCell ref="Q133:R133"/>
    <mergeCell ref="S133:T133"/>
    <mergeCell ref="U133:V133"/>
    <mergeCell ref="W133:Y133"/>
    <mergeCell ref="Z133:AB133"/>
    <mergeCell ref="B134:P134"/>
    <mergeCell ref="Q134:R134"/>
    <mergeCell ref="S134:T134"/>
    <mergeCell ref="U134:V134"/>
    <mergeCell ref="W134:Y134"/>
    <mergeCell ref="Z134:AB134"/>
    <mergeCell ref="B135:P135"/>
    <mergeCell ref="Q135:R135"/>
    <mergeCell ref="S135:T135"/>
    <mergeCell ref="U135:V135"/>
    <mergeCell ref="W135:Y135"/>
    <mergeCell ref="Z135:AB135"/>
    <mergeCell ref="A138:A140"/>
    <mergeCell ref="B138:L140"/>
    <mergeCell ref="M138:O138"/>
    <mergeCell ref="P138:Q138"/>
    <mergeCell ref="R138:V138"/>
    <mergeCell ref="W138:Y138"/>
    <mergeCell ref="Z138:AB138"/>
    <mergeCell ref="M139:O139"/>
    <mergeCell ref="P139:Q139"/>
    <mergeCell ref="R139:V139"/>
    <mergeCell ref="W139:Y139"/>
    <mergeCell ref="Z139:AB139"/>
    <mergeCell ref="M140:O140"/>
    <mergeCell ref="P140:Q140"/>
    <mergeCell ref="R140:V140"/>
    <mergeCell ref="W140:AB140"/>
    <mergeCell ref="M142:R144"/>
    <mergeCell ref="S142:Z144"/>
    <mergeCell ref="AA142:AB142"/>
    <mergeCell ref="AA143:AB144"/>
    <mergeCell ref="B136:P136"/>
    <mergeCell ref="Q136:R136"/>
    <mergeCell ref="S136:T136"/>
    <mergeCell ref="U136:V136"/>
    <mergeCell ref="W136:Y136"/>
    <mergeCell ref="Z136:AB136"/>
  </mergeCells>
  <phoneticPr fontId="15"/>
  <dataValidations count="3">
    <dataValidation type="list" showInputMessage="1" showErrorMessage="1" sqref="U13:V40">
      <formula1>"　,10%,8%,非課税"</formula1>
    </dataValidation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  <dataValidation showInputMessage="1" showErrorMessage="1" sqref="U61:V88 U109:V136"/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2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475"/>
      <c r="AA13" s="476"/>
      <c r="AB13" s="477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460"/>
      <c r="AA14" s="461"/>
      <c r="AB14" s="462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460"/>
      <c r="AA15" s="461"/>
      <c r="AB15" s="462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323">
        <f>SUMIFS($Z$13:$Z$40,$U$13:$U$40,"10%")</f>
        <v>0</v>
      </c>
      <c r="S42" s="324"/>
      <c r="T42" s="324"/>
      <c r="U42" s="324"/>
      <c r="V42" s="325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323">
        <f>SUMIFS($Z$13:$Z$40,$U$13:$U$40,"8%")</f>
        <v>0</v>
      </c>
      <c r="S43" s="324"/>
      <c r="T43" s="324"/>
      <c r="U43" s="324"/>
      <c r="V43" s="325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323">
        <f>SUMIFS($Z$13:$Z$40,$U$13:$U$40,"非課税")</f>
        <v>0</v>
      </c>
      <c r="S44" s="324"/>
      <c r="T44" s="324"/>
      <c r="U44" s="324"/>
      <c r="V44" s="325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2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2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showInputMessage="1" showErrorMessage="1" sqref="U61:V88 U109:V136"/>
    <dataValidation type="list" showInputMessage="1" showErrorMessage="1" sqref="U13:V40">
      <formula1>"　,10%,8%,非課税"</formula1>
    </dataValidation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3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v>3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3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type="list" showInputMessage="1" showErrorMessage="1" sqref="U13:V40">
      <formula1>"　,10%,8%,非課税"</formula1>
    </dataValidation>
    <dataValidation showInputMessage="1" showErrorMessage="1" sqref="U61:V88 U109:V136"/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4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17">
        <f>$Y$3</f>
        <v>4</v>
      </c>
      <c r="Z51" s="517"/>
      <c r="AA51" s="517"/>
      <c r="AB51" s="517"/>
    </row>
    <row r="52" spans="1:28" ht="9" customHeight="1">
      <c r="W52" s="75"/>
      <c r="X52" s="413"/>
      <c r="Y52" s="518"/>
      <c r="Z52" s="518"/>
      <c r="AA52" s="518"/>
      <c r="AB52" s="518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4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showInputMessage="1" showErrorMessage="1" sqref="U61:V88 U109:V136"/>
    <dataValidation type="list" showInputMessage="1" showErrorMessage="1" sqref="U13:V40">
      <formula1>"　,10%,8%,非課税"</formula1>
    </dataValidation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5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5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5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type="list" showInputMessage="1" showErrorMessage="1" sqref="U13:V40">
      <formula1>"　,10%,8%,非課税"</formula1>
    </dataValidation>
    <dataValidation showInputMessage="1" showErrorMessage="1" sqref="U61:V88 U109:V136"/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6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6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6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showInputMessage="1" showErrorMessage="1" sqref="U61:V88 U109:V136"/>
    <dataValidation type="list" showInputMessage="1" showErrorMessage="1" sqref="U13:V40">
      <formula1>"　,10%,8%,非課税"</formula1>
    </dataValidation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7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7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7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type="list" showInputMessage="1" showErrorMessage="1" sqref="U13:V40">
      <formula1>"　,10%,8%,非課税"</formula1>
    </dataValidation>
    <dataValidation showInputMessage="1" showErrorMessage="1" sqref="U61:V88 U109:V136"/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8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8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8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showInputMessage="1" showErrorMessage="1" sqref="U61:V88 U109:V136"/>
    <dataValidation type="list" showInputMessage="1" showErrorMessage="1" sqref="U13:V40">
      <formula1>"　,10%,8%,非課税"</formula1>
    </dataValidation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9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9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9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disablePrompts="1" count="3">
    <dataValidation type="list" showInputMessage="1" showErrorMessage="1" sqref="U13:V40">
      <formula1>"　,10%,8%,非課税"</formula1>
    </dataValidation>
    <dataValidation showInputMessage="1" showErrorMessage="1" sqref="U61:V88 U109:V136"/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AG144"/>
  <sheetViews>
    <sheetView showZeros="0" showRuler="0" view="pageBreakPreview" zoomScaleNormal="130" zoomScaleSheetLayoutView="100" workbookViewId="0"/>
  </sheetViews>
  <sheetFormatPr defaultColWidth="5.375" defaultRowHeight="13.5" customHeight="1"/>
  <cols>
    <col min="1" max="1" width="7" style="72" customWidth="1"/>
    <col min="2" max="13" width="3.5" style="72" customWidth="1"/>
    <col min="14" max="14" width="1.75" style="72" customWidth="1"/>
    <col min="15" max="20" width="3.25" style="72" customWidth="1"/>
    <col min="21" max="22" width="2.875" style="72" customWidth="1"/>
    <col min="23" max="25" width="3.25" style="72" customWidth="1"/>
    <col min="26" max="28" width="4.5" style="72" customWidth="1"/>
    <col min="29" max="16384" width="5.375" style="72"/>
  </cols>
  <sheetData>
    <row r="1" spans="1:28" s="70" customFormat="1" ht="12" customHeight="1">
      <c r="W1" s="71"/>
      <c r="X1" s="438" t="str">
        <f>請求総括表!$U$1</f>
        <v>■■■■■■■■■■■■■■■</v>
      </c>
      <c r="Y1" s="439"/>
      <c r="Z1" s="439"/>
      <c r="AA1" s="439"/>
      <c r="AB1" s="439"/>
    </row>
    <row r="2" spans="1:28" ht="24" customHeight="1">
      <c r="H2" s="38"/>
      <c r="I2" s="410" t="s">
        <v>67</v>
      </c>
      <c r="J2" s="410"/>
      <c r="K2" s="410"/>
      <c r="L2" s="410"/>
      <c r="M2" s="410"/>
      <c r="N2" s="410"/>
      <c r="O2" s="410"/>
      <c r="P2" s="410"/>
      <c r="Q2" s="410"/>
      <c r="U2" s="73"/>
      <c r="V2" s="73"/>
      <c r="W2" s="73"/>
      <c r="X2" s="411" t="str">
        <f>請求総括表!$U$2</f>
        <v>年   月   日</v>
      </c>
      <c r="Y2" s="411"/>
      <c r="Z2" s="411"/>
      <c r="AA2" s="411"/>
      <c r="AB2" s="411"/>
    </row>
    <row r="3" spans="1:28" ht="15" customHeight="1">
      <c r="H3" s="46"/>
      <c r="I3" s="33" t="s">
        <v>76</v>
      </c>
      <c r="J3" s="47"/>
      <c r="K3" s="47"/>
      <c r="L3" s="47"/>
      <c r="M3" s="47"/>
      <c r="N3" s="48"/>
      <c r="O3" s="48"/>
      <c r="P3" s="48"/>
      <c r="Q3" s="48" t="s">
        <v>69</v>
      </c>
      <c r="X3" s="499" t="s">
        <v>54</v>
      </c>
      <c r="Y3" s="500">
        <v>10</v>
      </c>
      <c r="Z3" s="500"/>
      <c r="AA3" s="500"/>
      <c r="AB3" s="500"/>
    </row>
    <row r="4" spans="1:28" ht="9" customHeight="1">
      <c r="W4" s="75"/>
      <c r="X4" s="413"/>
      <c r="Y4" s="415"/>
      <c r="Z4" s="415"/>
      <c r="AA4" s="415"/>
      <c r="AB4" s="415"/>
    </row>
    <row r="5" spans="1:28" ht="18.75" customHeight="1">
      <c r="A5" s="38" t="s">
        <v>53</v>
      </c>
      <c r="B5" s="38"/>
      <c r="C5" s="38"/>
      <c r="D5" s="38"/>
      <c r="F5" s="72" t="s">
        <v>29</v>
      </c>
      <c r="G5" s="38"/>
      <c r="K5" s="38"/>
      <c r="L5" s="38"/>
      <c r="O5" s="50" t="s">
        <v>31</v>
      </c>
      <c r="P5" s="51"/>
      <c r="Q5" s="416" t="s">
        <v>55</v>
      </c>
      <c r="R5" s="417"/>
      <c r="S5" s="417"/>
      <c r="T5" s="418">
        <f>請求総括表!$U$6</f>
        <v>0</v>
      </c>
      <c r="U5" s="419"/>
      <c r="V5" s="419"/>
      <c r="W5" s="419"/>
      <c r="X5" s="419"/>
      <c r="Y5" s="419"/>
      <c r="Z5" s="419"/>
      <c r="AA5" s="419"/>
      <c r="AB5" s="420"/>
    </row>
    <row r="6" spans="1:28" ht="23.25" customHeight="1">
      <c r="A6" s="492" t="s">
        <v>77</v>
      </c>
      <c r="B6" s="493"/>
      <c r="C6" s="493"/>
      <c r="D6" s="493"/>
      <c r="E6" s="493"/>
      <c r="F6" s="493"/>
      <c r="G6" s="493"/>
      <c r="H6" s="493"/>
      <c r="I6" s="52"/>
      <c r="K6" s="38"/>
      <c r="L6" s="38"/>
      <c r="O6" s="422" t="s">
        <v>52</v>
      </c>
      <c r="P6" s="423"/>
      <c r="Q6" s="501">
        <f>請求総括表!$R$7</f>
        <v>0</v>
      </c>
      <c r="R6" s="502"/>
      <c r="S6" s="502"/>
      <c r="T6" s="502"/>
      <c r="U6" s="502"/>
      <c r="V6" s="502"/>
      <c r="W6" s="502"/>
      <c r="X6" s="502"/>
      <c r="Y6" s="502"/>
      <c r="Z6" s="502"/>
      <c r="AA6" s="502"/>
      <c r="AB6" s="503"/>
    </row>
    <row r="7" spans="1:28" ht="23.25" customHeight="1">
      <c r="A7" s="354" t="s">
        <v>51</v>
      </c>
      <c r="B7" s="428"/>
      <c r="C7" s="494"/>
      <c r="D7" s="495"/>
      <c r="E7" s="495"/>
      <c r="F7" s="496"/>
      <c r="G7" s="354" t="s">
        <v>50</v>
      </c>
      <c r="H7" s="355"/>
      <c r="I7" s="428"/>
      <c r="J7" s="497"/>
      <c r="K7" s="497"/>
      <c r="L7" s="497"/>
      <c r="M7" s="498"/>
      <c r="O7" s="422"/>
      <c r="P7" s="423"/>
      <c r="Q7" s="504"/>
      <c r="R7" s="502"/>
      <c r="S7" s="502"/>
      <c r="T7" s="502"/>
      <c r="U7" s="502"/>
      <c r="V7" s="502"/>
      <c r="W7" s="502"/>
      <c r="X7" s="502"/>
      <c r="Y7" s="502"/>
      <c r="Z7" s="502"/>
      <c r="AA7" s="502"/>
      <c r="AB7" s="503"/>
    </row>
    <row r="8" spans="1:28" ht="25.5" customHeight="1">
      <c r="A8" s="375" t="s">
        <v>49</v>
      </c>
      <c r="B8" s="376"/>
      <c r="C8" s="488"/>
      <c r="D8" s="489"/>
      <c r="E8" s="489"/>
      <c r="F8" s="489"/>
      <c r="G8" s="489"/>
      <c r="H8" s="489"/>
      <c r="I8" s="489"/>
      <c r="J8" s="489"/>
      <c r="K8" s="489"/>
      <c r="L8" s="489"/>
      <c r="M8" s="490"/>
      <c r="O8" s="380" t="s">
        <v>48</v>
      </c>
      <c r="P8" s="381"/>
      <c r="Q8" s="384">
        <f>請求総括表!$R$9</f>
        <v>0</v>
      </c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385"/>
    </row>
    <row r="9" spans="1:28" ht="24.75" customHeight="1">
      <c r="A9" s="389" t="s">
        <v>47</v>
      </c>
      <c r="B9" s="390"/>
      <c r="C9" s="491"/>
      <c r="D9" s="467"/>
      <c r="E9" s="467"/>
      <c r="F9" s="467"/>
      <c r="G9" s="467"/>
      <c r="H9" s="467"/>
      <c r="I9" s="467"/>
      <c r="J9" s="467"/>
      <c r="K9" s="467"/>
      <c r="L9" s="467"/>
      <c r="M9" s="468"/>
      <c r="O9" s="382"/>
      <c r="P9" s="383"/>
      <c r="Q9" s="386"/>
      <c r="R9" s="387"/>
      <c r="S9" s="387"/>
      <c r="T9" s="387"/>
      <c r="U9" s="387"/>
      <c r="V9" s="387"/>
      <c r="W9" s="387"/>
      <c r="X9" s="387"/>
      <c r="Y9" s="387"/>
      <c r="Z9" s="387"/>
      <c r="AA9" s="387"/>
      <c r="AB9" s="388"/>
    </row>
    <row r="10" spans="1:28" ht="24.75" customHeight="1">
      <c r="A10" s="394" t="s">
        <v>46</v>
      </c>
      <c r="B10" s="395"/>
      <c r="C10" s="487"/>
      <c r="D10" s="470"/>
      <c r="E10" s="470"/>
      <c r="F10" s="470"/>
      <c r="G10" s="470"/>
      <c r="H10" s="470"/>
      <c r="I10" s="470"/>
      <c r="J10" s="470"/>
      <c r="K10" s="470"/>
      <c r="L10" s="470"/>
      <c r="M10" s="471"/>
      <c r="O10" s="399" t="s">
        <v>19</v>
      </c>
      <c r="P10" s="400"/>
      <c r="Q10" s="401" t="str">
        <f>ASC(請求総括表!$R$11)</f>
        <v/>
      </c>
      <c r="R10" s="402"/>
      <c r="S10" s="402"/>
      <c r="T10" s="402"/>
      <c r="U10" s="402"/>
      <c r="V10" s="403"/>
      <c r="W10" s="404" t="s">
        <v>18</v>
      </c>
      <c r="X10" s="405"/>
      <c r="Y10" s="406" t="str">
        <f>ASC(請求総括表!$R$12)</f>
        <v/>
      </c>
      <c r="Z10" s="407"/>
      <c r="AA10" s="407"/>
      <c r="AB10" s="408"/>
    </row>
    <row r="11" spans="1:28" ht="3" customHeight="1"/>
    <row r="12" spans="1:28" ht="17.25" customHeight="1">
      <c r="A12" s="53" t="s">
        <v>45</v>
      </c>
      <c r="B12" s="354" t="s">
        <v>44</v>
      </c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6"/>
      <c r="P12" s="357"/>
      <c r="Q12" s="358" t="s">
        <v>43</v>
      </c>
      <c r="R12" s="359"/>
      <c r="S12" s="359" t="s">
        <v>42</v>
      </c>
      <c r="T12" s="359"/>
      <c r="U12" s="359" t="s">
        <v>41</v>
      </c>
      <c r="V12" s="359"/>
      <c r="W12" s="360" t="s">
        <v>40</v>
      </c>
      <c r="X12" s="356"/>
      <c r="Y12" s="361"/>
      <c r="Z12" s="356" t="s">
        <v>68</v>
      </c>
      <c r="AA12" s="356"/>
      <c r="AB12" s="357"/>
    </row>
    <row r="13" spans="1:28" ht="19.5" customHeight="1">
      <c r="A13" s="83"/>
      <c r="B13" s="478"/>
      <c r="C13" s="479"/>
      <c r="D13" s="479"/>
      <c r="E13" s="479"/>
      <c r="F13" s="479"/>
      <c r="G13" s="479"/>
      <c r="H13" s="479"/>
      <c r="I13" s="479"/>
      <c r="J13" s="479"/>
      <c r="K13" s="479"/>
      <c r="L13" s="479"/>
      <c r="M13" s="479"/>
      <c r="N13" s="479"/>
      <c r="O13" s="479"/>
      <c r="P13" s="480"/>
      <c r="Q13" s="481"/>
      <c r="R13" s="482"/>
      <c r="S13" s="483"/>
      <c r="T13" s="483"/>
      <c r="U13" s="483"/>
      <c r="V13" s="483"/>
      <c r="W13" s="484"/>
      <c r="X13" s="485"/>
      <c r="Y13" s="486"/>
      <c r="Z13" s="511"/>
      <c r="AA13" s="512"/>
      <c r="AB13" s="513"/>
    </row>
    <row r="14" spans="1:28" ht="19.5" customHeight="1">
      <c r="A14" s="84"/>
      <c r="B14" s="466"/>
      <c r="C14" s="467"/>
      <c r="D14" s="467"/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8"/>
      <c r="Q14" s="436"/>
      <c r="R14" s="437"/>
      <c r="S14" s="474"/>
      <c r="T14" s="474"/>
      <c r="U14" s="474"/>
      <c r="V14" s="474"/>
      <c r="W14" s="463"/>
      <c r="X14" s="464"/>
      <c r="Y14" s="465"/>
      <c r="Z14" s="508"/>
      <c r="AA14" s="509"/>
      <c r="AB14" s="510"/>
    </row>
    <row r="15" spans="1:28" ht="19.5" customHeight="1">
      <c r="A15" s="84"/>
      <c r="B15" s="466"/>
      <c r="C15" s="467"/>
      <c r="D15" s="467"/>
      <c r="E15" s="467"/>
      <c r="F15" s="467"/>
      <c r="G15" s="467"/>
      <c r="H15" s="467"/>
      <c r="I15" s="467"/>
      <c r="J15" s="467"/>
      <c r="K15" s="467"/>
      <c r="L15" s="467"/>
      <c r="M15" s="467"/>
      <c r="N15" s="467"/>
      <c r="O15" s="467"/>
      <c r="P15" s="468"/>
      <c r="Q15" s="436"/>
      <c r="R15" s="437"/>
      <c r="S15" s="474"/>
      <c r="T15" s="474"/>
      <c r="U15" s="474"/>
      <c r="V15" s="474"/>
      <c r="W15" s="463"/>
      <c r="X15" s="464"/>
      <c r="Y15" s="465"/>
      <c r="Z15" s="508"/>
      <c r="AA15" s="509"/>
      <c r="AB15" s="510"/>
    </row>
    <row r="16" spans="1:28" ht="19.5" customHeight="1">
      <c r="A16" s="84"/>
      <c r="B16" s="466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8"/>
      <c r="Q16" s="436"/>
      <c r="R16" s="437"/>
      <c r="S16" s="474"/>
      <c r="T16" s="474"/>
      <c r="U16" s="474"/>
      <c r="V16" s="474"/>
      <c r="W16" s="463"/>
      <c r="X16" s="464"/>
      <c r="Y16" s="465"/>
      <c r="Z16" s="460"/>
      <c r="AA16" s="461"/>
      <c r="AB16" s="462"/>
    </row>
    <row r="17" spans="1:28" ht="19.5" customHeight="1">
      <c r="A17" s="84"/>
      <c r="B17" s="466"/>
      <c r="C17" s="467"/>
      <c r="D17" s="467"/>
      <c r="E17" s="467"/>
      <c r="F17" s="467"/>
      <c r="G17" s="467"/>
      <c r="H17" s="467"/>
      <c r="I17" s="467"/>
      <c r="J17" s="467"/>
      <c r="K17" s="467"/>
      <c r="L17" s="467"/>
      <c r="M17" s="467"/>
      <c r="N17" s="467"/>
      <c r="O17" s="467"/>
      <c r="P17" s="468"/>
      <c r="Q17" s="436"/>
      <c r="R17" s="437"/>
      <c r="S17" s="474"/>
      <c r="T17" s="474"/>
      <c r="U17" s="474"/>
      <c r="V17" s="474"/>
      <c r="W17" s="463"/>
      <c r="X17" s="464"/>
      <c r="Y17" s="465"/>
      <c r="Z17" s="460"/>
      <c r="AA17" s="461"/>
      <c r="AB17" s="462"/>
    </row>
    <row r="18" spans="1:28" ht="19.5" customHeight="1">
      <c r="A18" s="84"/>
      <c r="B18" s="466"/>
      <c r="C18" s="467"/>
      <c r="D18" s="467"/>
      <c r="E18" s="467"/>
      <c r="F18" s="467"/>
      <c r="G18" s="467"/>
      <c r="H18" s="467"/>
      <c r="I18" s="467"/>
      <c r="J18" s="467"/>
      <c r="K18" s="467"/>
      <c r="L18" s="467"/>
      <c r="M18" s="467"/>
      <c r="N18" s="467"/>
      <c r="O18" s="467"/>
      <c r="P18" s="468"/>
      <c r="Q18" s="436"/>
      <c r="R18" s="437"/>
      <c r="S18" s="474"/>
      <c r="T18" s="474"/>
      <c r="U18" s="474"/>
      <c r="V18" s="474"/>
      <c r="W18" s="463"/>
      <c r="X18" s="464"/>
      <c r="Y18" s="465"/>
      <c r="Z18" s="460"/>
      <c r="AA18" s="461"/>
      <c r="AB18" s="462"/>
    </row>
    <row r="19" spans="1:28" ht="19.5" customHeight="1">
      <c r="A19" s="84"/>
      <c r="B19" s="466"/>
      <c r="C19" s="467"/>
      <c r="D19" s="467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8"/>
      <c r="Q19" s="436"/>
      <c r="R19" s="437"/>
      <c r="S19" s="474"/>
      <c r="T19" s="474"/>
      <c r="U19" s="474"/>
      <c r="V19" s="474"/>
      <c r="W19" s="463"/>
      <c r="X19" s="464"/>
      <c r="Y19" s="465"/>
      <c r="Z19" s="460"/>
      <c r="AA19" s="461"/>
      <c r="AB19" s="462"/>
    </row>
    <row r="20" spans="1:28" ht="19.5" customHeight="1">
      <c r="A20" s="84"/>
      <c r="B20" s="466"/>
      <c r="C20" s="467"/>
      <c r="D20" s="467"/>
      <c r="E20" s="467"/>
      <c r="F20" s="467"/>
      <c r="G20" s="467"/>
      <c r="H20" s="467"/>
      <c r="I20" s="467"/>
      <c r="J20" s="467"/>
      <c r="K20" s="467"/>
      <c r="L20" s="467"/>
      <c r="M20" s="467"/>
      <c r="N20" s="467"/>
      <c r="O20" s="467"/>
      <c r="P20" s="468"/>
      <c r="Q20" s="436"/>
      <c r="R20" s="437"/>
      <c r="S20" s="458"/>
      <c r="T20" s="459"/>
      <c r="U20" s="458"/>
      <c r="V20" s="459"/>
      <c r="W20" s="463"/>
      <c r="X20" s="464"/>
      <c r="Y20" s="465"/>
      <c r="Z20" s="460"/>
      <c r="AA20" s="461"/>
      <c r="AB20" s="462"/>
    </row>
    <row r="21" spans="1:28" ht="19.5" customHeight="1">
      <c r="A21" s="84"/>
      <c r="B21" s="466"/>
      <c r="C21" s="467"/>
      <c r="D21" s="467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8"/>
      <c r="Q21" s="436"/>
      <c r="R21" s="437"/>
      <c r="S21" s="458"/>
      <c r="T21" s="459"/>
      <c r="U21" s="458"/>
      <c r="V21" s="459"/>
      <c r="W21" s="463"/>
      <c r="X21" s="464"/>
      <c r="Y21" s="465"/>
      <c r="Z21" s="460"/>
      <c r="AA21" s="461"/>
      <c r="AB21" s="462"/>
    </row>
    <row r="22" spans="1:28" ht="19.5" customHeight="1">
      <c r="A22" s="84"/>
      <c r="B22" s="466"/>
      <c r="C22" s="467"/>
      <c r="D22" s="467"/>
      <c r="E22" s="467"/>
      <c r="F22" s="467"/>
      <c r="G22" s="467"/>
      <c r="H22" s="467"/>
      <c r="I22" s="467"/>
      <c r="J22" s="467"/>
      <c r="K22" s="467"/>
      <c r="L22" s="467"/>
      <c r="M22" s="467"/>
      <c r="N22" s="467"/>
      <c r="O22" s="467"/>
      <c r="P22" s="468"/>
      <c r="Q22" s="436"/>
      <c r="R22" s="437"/>
      <c r="S22" s="458"/>
      <c r="T22" s="459"/>
      <c r="U22" s="458"/>
      <c r="V22" s="459"/>
      <c r="W22" s="463"/>
      <c r="X22" s="464"/>
      <c r="Y22" s="465"/>
      <c r="Z22" s="460"/>
      <c r="AA22" s="461"/>
      <c r="AB22" s="462"/>
    </row>
    <row r="23" spans="1:28" ht="19.5" customHeight="1">
      <c r="A23" s="84"/>
      <c r="B23" s="466"/>
      <c r="C23" s="467"/>
      <c r="D23" s="467"/>
      <c r="E23" s="467"/>
      <c r="F23" s="467"/>
      <c r="G23" s="467"/>
      <c r="H23" s="467"/>
      <c r="I23" s="467"/>
      <c r="J23" s="467"/>
      <c r="K23" s="467"/>
      <c r="L23" s="467"/>
      <c r="M23" s="467"/>
      <c r="N23" s="467"/>
      <c r="O23" s="467"/>
      <c r="P23" s="468"/>
      <c r="Q23" s="436"/>
      <c r="R23" s="437"/>
      <c r="S23" s="458"/>
      <c r="T23" s="459"/>
      <c r="U23" s="458"/>
      <c r="V23" s="459"/>
      <c r="W23" s="463"/>
      <c r="X23" s="464"/>
      <c r="Y23" s="465"/>
      <c r="Z23" s="460"/>
      <c r="AA23" s="461"/>
      <c r="AB23" s="462"/>
    </row>
    <row r="24" spans="1:28" ht="19.5" customHeight="1">
      <c r="A24" s="84"/>
      <c r="B24" s="466"/>
      <c r="C24" s="467"/>
      <c r="D24" s="467"/>
      <c r="E24" s="467"/>
      <c r="F24" s="467"/>
      <c r="G24" s="467"/>
      <c r="H24" s="467"/>
      <c r="I24" s="467"/>
      <c r="J24" s="467"/>
      <c r="K24" s="467"/>
      <c r="L24" s="467"/>
      <c r="M24" s="467"/>
      <c r="N24" s="467"/>
      <c r="O24" s="467"/>
      <c r="P24" s="468"/>
      <c r="Q24" s="436"/>
      <c r="R24" s="437"/>
      <c r="S24" s="458"/>
      <c r="T24" s="459"/>
      <c r="U24" s="458"/>
      <c r="V24" s="459"/>
      <c r="W24" s="463"/>
      <c r="X24" s="464"/>
      <c r="Y24" s="465"/>
      <c r="Z24" s="460"/>
      <c r="AA24" s="461"/>
      <c r="AB24" s="462"/>
    </row>
    <row r="25" spans="1:28" ht="19.5" customHeight="1">
      <c r="A25" s="84"/>
      <c r="B25" s="466"/>
      <c r="C25" s="467"/>
      <c r="D25" s="467"/>
      <c r="E25" s="467"/>
      <c r="F25" s="467"/>
      <c r="G25" s="467"/>
      <c r="H25" s="467"/>
      <c r="I25" s="467"/>
      <c r="J25" s="467"/>
      <c r="K25" s="467"/>
      <c r="L25" s="467"/>
      <c r="M25" s="467"/>
      <c r="N25" s="467"/>
      <c r="O25" s="467"/>
      <c r="P25" s="468"/>
      <c r="Q25" s="436"/>
      <c r="R25" s="437"/>
      <c r="S25" s="458"/>
      <c r="T25" s="459"/>
      <c r="U25" s="458"/>
      <c r="V25" s="459"/>
      <c r="W25" s="463"/>
      <c r="X25" s="464"/>
      <c r="Y25" s="465"/>
      <c r="Z25" s="460"/>
      <c r="AA25" s="461"/>
      <c r="AB25" s="462"/>
    </row>
    <row r="26" spans="1:28" ht="19.5" customHeight="1">
      <c r="A26" s="84"/>
      <c r="B26" s="466"/>
      <c r="C26" s="467"/>
      <c r="D26" s="467"/>
      <c r="E26" s="467"/>
      <c r="F26" s="467"/>
      <c r="G26" s="467"/>
      <c r="H26" s="467"/>
      <c r="I26" s="467"/>
      <c r="J26" s="467"/>
      <c r="K26" s="467"/>
      <c r="L26" s="467"/>
      <c r="M26" s="467"/>
      <c r="N26" s="467"/>
      <c r="O26" s="467"/>
      <c r="P26" s="468"/>
      <c r="Q26" s="436"/>
      <c r="R26" s="437"/>
      <c r="S26" s="458"/>
      <c r="T26" s="459"/>
      <c r="U26" s="458"/>
      <c r="V26" s="459"/>
      <c r="W26" s="463"/>
      <c r="X26" s="464"/>
      <c r="Y26" s="465"/>
      <c r="Z26" s="460"/>
      <c r="AA26" s="461"/>
      <c r="AB26" s="462"/>
    </row>
    <row r="27" spans="1:28" ht="19.5" customHeight="1">
      <c r="A27" s="84"/>
      <c r="B27" s="466"/>
      <c r="C27" s="467"/>
      <c r="D27" s="467"/>
      <c r="E27" s="467"/>
      <c r="F27" s="467"/>
      <c r="G27" s="467"/>
      <c r="H27" s="467"/>
      <c r="I27" s="467"/>
      <c r="J27" s="467"/>
      <c r="K27" s="467"/>
      <c r="L27" s="467"/>
      <c r="M27" s="467"/>
      <c r="N27" s="467"/>
      <c r="O27" s="467"/>
      <c r="P27" s="468"/>
      <c r="Q27" s="436"/>
      <c r="R27" s="437"/>
      <c r="S27" s="458"/>
      <c r="T27" s="459"/>
      <c r="U27" s="458"/>
      <c r="V27" s="459"/>
      <c r="W27" s="463"/>
      <c r="X27" s="464"/>
      <c r="Y27" s="465"/>
      <c r="Z27" s="460"/>
      <c r="AA27" s="461"/>
      <c r="AB27" s="462"/>
    </row>
    <row r="28" spans="1:28" ht="19.5" customHeight="1">
      <c r="A28" s="84"/>
      <c r="B28" s="466"/>
      <c r="C28" s="467"/>
      <c r="D28" s="467"/>
      <c r="E28" s="467"/>
      <c r="F28" s="467"/>
      <c r="G28" s="467"/>
      <c r="H28" s="467"/>
      <c r="I28" s="467"/>
      <c r="J28" s="467"/>
      <c r="K28" s="467"/>
      <c r="L28" s="467"/>
      <c r="M28" s="467"/>
      <c r="N28" s="467"/>
      <c r="O28" s="467"/>
      <c r="P28" s="468"/>
      <c r="Q28" s="436"/>
      <c r="R28" s="437"/>
      <c r="S28" s="458"/>
      <c r="T28" s="459"/>
      <c r="U28" s="458"/>
      <c r="V28" s="459"/>
      <c r="W28" s="463"/>
      <c r="X28" s="464"/>
      <c r="Y28" s="465"/>
      <c r="Z28" s="460"/>
      <c r="AA28" s="461"/>
      <c r="AB28" s="462"/>
    </row>
    <row r="29" spans="1:28" ht="19.5" customHeight="1">
      <c r="A29" s="84"/>
      <c r="B29" s="466"/>
      <c r="C29" s="467"/>
      <c r="D29" s="467"/>
      <c r="E29" s="467"/>
      <c r="F29" s="467"/>
      <c r="G29" s="467"/>
      <c r="H29" s="467"/>
      <c r="I29" s="467"/>
      <c r="J29" s="467"/>
      <c r="K29" s="467"/>
      <c r="L29" s="467"/>
      <c r="M29" s="467"/>
      <c r="N29" s="467"/>
      <c r="O29" s="467"/>
      <c r="P29" s="468"/>
      <c r="Q29" s="436"/>
      <c r="R29" s="437"/>
      <c r="S29" s="458"/>
      <c r="T29" s="459"/>
      <c r="U29" s="458"/>
      <c r="V29" s="459"/>
      <c r="W29" s="463"/>
      <c r="X29" s="464"/>
      <c r="Y29" s="465"/>
      <c r="Z29" s="460"/>
      <c r="AA29" s="461"/>
      <c r="AB29" s="462"/>
    </row>
    <row r="30" spans="1:28" ht="19.5" customHeight="1">
      <c r="A30" s="84"/>
      <c r="B30" s="466"/>
      <c r="C30" s="467"/>
      <c r="D30" s="467"/>
      <c r="E30" s="467"/>
      <c r="F30" s="467"/>
      <c r="G30" s="467"/>
      <c r="H30" s="467"/>
      <c r="I30" s="467"/>
      <c r="J30" s="467"/>
      <c r="K30" s="467"/>
      <c r="L30" s="467"/>
      <c r="M30" s="467"/>
      <c r="N30" s="467"/>
      <c r="O30" s="467"/>
      <c r="P30" s="468"/>
      <c r="Q30" s="436"/>
      <c r="R30" s="437"/>
      <c r="S30" s="458"/>
      <c r="T30" s="459"/>
      <c r="U30" s="458"/>
      <c r="V30" s="459"/>
      <c r="W30" s="463"/>
      <c r="X30" s="464"/>
      <c r="Y30" s="465"/>
      <c r="Z30" s="460"/>
      <c r="AA30" s="461"/>
      <c r="AB30" s="462"/>
    </row>
    <row r="31" spans="1:28" ht="19.5" customHeight="1">
      <c r="A31" s="84"/>
      <c r="B31" s="466"/>
      <c r="C31" s="467"/>
      <c r="D31" s="467"/>
      <c r="E31" s="467"/>
      <c r="F31" s="467"/>
      <c r="G31" s="467"/>
      <c r="H31" s="467"/>
      <c r="I31" s="467"/>
      <c r="J31" s="467"/>
      <c r="K31" s="467"/>
      <c r="L31" s="467"/>
      <c r="M31" s="467"/>
      <c r="N31" s="467"/>
      <c r="O31" s="467"/>
      <c r="P31" s="468"/>
      <c r="Q31" s="436"/>
      <c r="R31" s="437"/>
      <c r="S31" s="458"/>
      <c r="T31" s="459"/>
      <c r="U31" s="458"/>
      <c r="V31" s="459"/>
      <c r="W31" s="463"/>
      <c r="X31" s="464"/>
      <c r="Y31" s="465"/>
      <c r="Z31" s="460"/>
      <c r="AA31" s="461"/>
      <c r="AB31" s="462"/>
    </row>
    <row r="32" spans="1:28" ht="19.5" customHeight="1">
      <c r="A32" s="84"/>
      <c r="B32" s="466"/>
      <c r="C32" s="467"/>
      <c r="D32" s="467"/>
      <c r="E32" s="467"/>
      <c r="F32" s="467"/>
      <c r="G32" s="467"/>
      <c r="H32" s="467"/>
      <c r="I32" s="467"/>
      <c r="J32" s="467"/>
      <c r="K32" s="467"/>
      <c r="L32" s="467"/>
      <c r="M32" s="467"/>
      <c r="N32" s="467"/>
      <c r="O32" s="467"/>
      <c r="P32" s="468"/>
      <c r="Q32" s="436"/>
      <c r="R32" s="437"/>
      <c r="S32" s="458"/>
      <c r="T32" s="459"/>
      <c r="U32" s="458"/>
      <c r="V32" s="459"/>
      <c r="W32" s="463"/>
      <c r="X32" s="464"/>
      <c r="Y32" s="465"/>
      <c r="Z32" s="460"/>
      <c r="AA32" s="461"/>
      <c r="AB32" s="462"/>
    </row>
    <row r="33" spans="1:28" ht="19.5" customHeight="1">
      <c r="A33" s="84"/>
      <c r="B33" s="466"/>
      <c r="C33" s="467"/>
      <c r="D33" s="467"/>
      <c r="E33" s="467"/>
      <c r="F33" s="467"/>
      <c r="G33" s="467"/>
      <c r="H33" s="467"/>
      <c r="I33" s="467"/>
      <c r="J33" s="467"/>
      <c r="K33" s="467"/>
      <c r="L33" s="467"/>
      <c r="M33" s="467"/>
      <c r="N33" s="467"/>
      <c r="O33" s="467"/>
      <c r="P33" s="468"/>
      <c r="Q33" s="436"/>
      <c r="R33" s="437"/>
      <c r="S33" s="458"/>
      <c r="T33" s="459"/>
      <c r="U33" s="458"/>
      <c r="V33" s="459"/>
      <c r="W33" s="463"/>
      <c r="X33" s="464"/>
      <c r="Y33" s="465"/>
      <c r="Z33" s="460"/>
      <c r="AA33" s="461"/>
      <c r="AB33" s="462"/>
    </row>
    <row r="34" spans="1:28" ht="19.5" customHeight="1">
      <c r="A34" s="84"/>
      <c r="B34" s="466"/>
      <c r="C34" s="467"/>
      <c r="D34" s="467"/>
      <c r="E34" s="467"/>
      <c r="F34" s="467"/>
      <c r="G34" s="467"/>
      <c r="H34" s="467"/>
      <c r="I34" s="467"/>
      <c r="J34" s="467"/>
      <c r="K34" s="467"/>
      <c r="L34" s="467"/>
      <c r="M34" s="467"/>
      <c r="N34" s="467"/>
      <c r="O34" s="467"/>
      <c r="P34" s="468"/>
      <c r="Q34" s="436"/>
      <c r="R34" s="437"/>
      <c r="S34" s="458"/>
      <c r="T34" s="459"/>
      <c r="U34" s="458"/>
      <c r="V34" s="459"/>
      <c r="W34" s="463"/>
      <c r="X34" s="464"/>
      <c r="Y34" s="465"/>
      <c r="Z34" s="460"/>
      <c r="AA34" s="461"/>
      <c r="AB34" s="462"/>
    </row>
    <row r="35" spans="1:28" ht="19.5" customHeight="1">
      <c r="A35" s="84"/>
      <c r="B35" s="466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8"/>
      <c r="Q35" s="436"/>
      <c r="R35" s="437"/>
      <c r="S35" s="458"/>
      <c r="T35" s="459"/>
      <c r="U35" s="458"/>
      <c r="V35" s="459"/>
      <c r="W35" s="463"/>
      <c r="X35" s="464"/>
      <c r="Y35" s="465"/>
      <c r="Z35" s="460"/>
      <c r="AA35" s="461"/>
      <c r="AB35" s="462"/>
    </row>
    <row r="36" spans="1:28" ht="19.5" customHeight="1">
      <c r="A36" s="84"/>
      <c r="B36" s="466"/>
      <c r="C36" s="467"/>
      <c r="D36" s="467"/>
      <c r="E36" s="467"/>
      <c r="F36" s="467"/>
      <c r="G36" s="467"/>
      <c r="H36" s="467"/>
      <c r="I36" s="467"/>
      <c r="J36" s="467"/>
      <c r="K36" s="467"/>
      <c r="L36" s="467"/>
      <c r="M36" s="467"/>
      <c r="N36" s="467"/>
      <c r="O36" s="467"/>
      <c r="P36" s="468"/>
      <c r="Q36" s="436"/>
      <c r="R36" s="437"/>
      <c r="S36" s="458"/>
      <c r="T36" s="459"/>
      <c r="U36" s="458"/>
      <c r="V36" s="459"/>
      <c r="W36" s="463"/>
      <c r="X36" s="464"/>
      <c r="Y36" s="465"/>
      <c r="Z36" s="460"/>
      <c r="AA36" s="461"/>
      <c r="AB36" s="462"/>
    </row>
    <row r="37" spans="1:28" ht="19.5" customHeight="1">
      <c r="A37" s="84"/>
      <c r="B37" s="466"/>
      <c r="C37" s="467"/>
      <c r="D37" s="467"/>
      <c r="E37" s="467"/>
      <c r="F37" s="467"/>
      <c r="G37" s="467"/>
      <c r="H37" s="467"/>
      <c r="I37" s="467"/>
      <c r="J37" s="467"/>
      <c r="K37" s="467"/>
      <c r="L37" s="467"/>
      <c r="M37" s="467"/>
      <c r="N37" s="467"/>
      <c r="O37" s="467"/>
      <c r="P37" s="468"/>
      <c r="Q37" s="436"/>
      <c r="R37" s="437"/>
      <c r="S37" s="458"/>
      <c r="T37" s="459"/>
      <c r="U37" s="458"/>
      <c r="V37" s="459"/>
      <c r="W37" s="463"/>
      <c r="X37" s="464"/>
      <c r="Y37" s="465"/>
      <c r="Z37" s="460"/>
      <c r="AA37" s="461"/>
      <c r="AB37" s="462"/>
    </row>
    <row r="38" spans="1:28" ht="19.5" customHeight="1">
      <c r="A38" s="84"/>
      <c r="B38" s="466"/>
      <c r="C38" s="467"/>
      <c r="D38" s="467"/>
      <c r="E38" s="467"/>
      <c r="F38" s="467"/>
      <c r="G38" s="467"/>
      <c r="H38" s="467"/>
      <c r="I38" s="467"/>
      <c r="J38" s="467"/>
      <c r="K38" s="467"/>
      <c r="L38" s="467"/>
      <c r="M38" s="467"/>
      <c r="N38" s="467"/>
      <c r="O38" s="467"/>
      <c r="P38" s="468"/>
      <c r="Q38" s="436"/>
      <c r="R38" s="437"/>
      <c r="S38" s="458"/>
      <c r="T38" s="459"/>
      <c r="U38" s="458"/>
      <c r="V38" s="459"/>
      <c r="W38" s="463"/>
      <c r="X38" s="464"/>
      <c r="Y38" s="465"/>
      <c r="Z38" s="460"/>
      <c r="AA38" s="461"/>
      <c r="AB38" s="462"/>
    </row>
    <row r="39" spans="1:28" ht="19.5" customHeight="1">
      <c r="A39" s="84"/>
      <c r="B39" s="466"/>
      <c r="C39" s="467"/>
      <c r="D39" s="467"/>
      <c r="E39" s="467"/>
      <c r="F39" s="467"/>
      <c r="G39" s="467"/>
      <c r="H39" s="467"/>
      <c r="I39" s="467"/>
      <c r="J39" s="467"/>
      <c r="K39" s="467"/>
      <c r="L39" s="467"/>
      <c r="M39" s="467"/>
      <c r="N39" s="467"/>
      <c r="O39" s="467"/>
      <c r="P39" s="468"/>
      <c r="Q39" s="436"/>
      <c r="R39" s="437"/>
      <c r="S39" s="458"/>
      <c r="T39" s="459"/>
      <c r="U39" s="458"/>
      <c r="V39" s="459"/>
      <c r="W39" s="463"/>
      <c r="X39" s="464"/>
      <c r="Y39" s="465"/>
      <c r="Z39" s="460"/>
      <c r="AA39" s="461"/>
      <c r="AB39" s="462"/>
    </row>
    <row r="40" spans="1:28" ht="19.5" customHeight="1">
      <c r="A40" s="84"/>
      <c r="B40" s="466"/>
      <c r="C40" s="467"/>
      <c r="D40" s="467"/>
      <c r="E40" s="467"/>
      <c r="F40" s="467"/>
      <c r="G40" s="467"/>
      <c r="H40" s="467"/>
      <c r="I40" s="467"/>
      <c r="J40" s="467"/>
      <c r="K40" s="467"/>
      <c r="L40" s="467"/>
      <c r="M40" s="467"/>
      <c r="N40" s="467"/>
      <c r="O40" s="467"/>
      <c r="P40" s="468"/>
      <c r="Q40" s="472"/>
      <c r="R40" s="473"/>
      <c r="S40" s="458"/>
      <c r="T40" s="459"/>
      <c r="U40" s="458"/>
      <c r="V40" s="459"/>
      <c r="W40" s="463"/>
      <c r="X40" s="464"/>
      <c r="Y40" s="465"/>
      <c r="Z40" s="460"/>
      <c r="AA40" s="461"/>
      <c r="AB40" s="462"/>
    </row>
    <row r="41" spans="1:28" ht="4.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9"/>
      <c r="P41" s="59"/>
      <c r="Q41" s="60"/>
      <c r="R41" s="60"/>
      <c r="S41" s="61"/>
      <c r="T41" s="62"/>
      <c r="U41" s="61"/>
      <c r="V41" s="62"/>
      <c r="W41" s="62"/>
      <c r="X41" s="63"/>
      <c r="Y41" s="62"/>
      <c r="Z41" s="62"/>
      <c r="AA41" s="62"/>
      <c r="AB41" s="62"/>
    </row>
    <row r="42" spans="1:28" ht="19.5" customHeight="1">
      <c r="A42" s="306" t="s">
        <v>39</v>
      </c>
      <c r="B42" s="447"/>
      <c r="C42" s="448"/>
      <c r="D42" s="448"/>
      <c r="E42" s="448"/>
      <c r="F42" s="448"/>
      <c r="G42" s="448"/>
      <c r="H42" s="448"/>
      <c r="I42" s="448"/>
      <c r="J42" s="448"/>
      <c r="K42" s="448"/>
      <c r="L42" s="449"/>
      <c r="M42" s="318" t="s">
        <v>38</v>
      </c>
      <c r="N42" s="319"/>
      <c r="O42" s="320"/>
      <c r="P42" s="321" t="s">
        <v>35</v>
      </c>
      <c r="Q42" s="322"/>
      <c r="R42" s="514">
        <f>SUMIFS($Z$13:$Z$40,$U$13:$U$40,"10%")</f>
        <v>0</v>
      </c>
      <c r="S42" s="515"/>
      <c r="T42" s="515"/>
      <c r="U42" s="515"/>
      <c r="V42" s="516"/>
      <c r="W42" s="326" t="s">
        <v>34</v>
      </c>
      <c r="X42" s="327"/>
      <c r="Y42" s="328"/>
      <c r="Z42" s="456"/>
      <c r="AA42" s="456"/>
      <c r="AB42" s="457"/>
    </row>
    <row r="43" spans="1:28" ht="19.5" customHeight="1">
      <c r="A43" s="307"/>
      <c r="B43" s="450"/>
      <c r="C43" s="505"/>
      <c r="D43" s="505"/>
      <c r="E43" s="505"/>
      <c r="F43" s="505"/>
      <c r="G43" s="505"/>
      <c r="H43" s="505"/>
      <c r="I43" s="505"/>
      <c r="J43" s="505"/>
      <c r="K43" s="505"/>
      <c r="L43" s="452"/>
      <c r="M43" s="331" t="s">
        <v>37</v>
      </c>
      <c r="N43" s="332"/>
      <c r="O43" s="333"/>
      <c r="P43" s="321" t="s">
        <v>35</v>
      </c>
      <c r="Q43" s="322"/>
      <c r="R43" s="514">
        <f>SUMIFS($Z$13:$Z$40,$U$13:$U$40,"8%")</f>
        <v>0</v>
      </c>
      <c r="S43" s="515"/>
      <c r="T43" s="515"/>
      <c r="U43" s="515"/>
      <c r="V43" s="516"/>
      <c r="W43" s="326" t="s">
        <v>34</v>
      </c>
      <c r="X43" s="327"/>
      <c r="Y43" s="328"/>
      <c r="Z43" s="456"/>
      <c r="AA43" s="456"/>
      <c r="AB43" s="457"/>
    </row>
    <row r="44" spans="1:28" ht="19.5" customHeight="1">
      <c r="A44" s="308"/>
      <c r="B44" s="453"/>
      <c r="C44" s="454"/>
      <c r="D44" s="454"/>
      <c r="E44" s="454"/>
      <c r="F44" s="454"/>
      <c r="G44" s="454"/>
      <c r="H44" s="454"/>
      <c r="I44" s="454"/>
      <c r="J44" s="454"/>
      <c r="K44" s="454"/>
      <c r="L44" s="455"/>
      <c r="M44" s="331" t="s">
        <v>36</v>
      </c>
      <c r="N44" s="332"/>
      <c r="O44" s="333"/>
      <c r="P44" s="321" t="s">
        <v>35</v>
      </c>
      <c r="Q44" s="322"/>
      <c r="R44" s="514">
        <f>SUMIFS($Z$13:$Z$40,$U$13:$U$40,"非課税")</f>
        <v>0</v>
      </c>
      <c r="S44" s="515"/>
      <c r="T44" s="515"/>
      <c r="U44" s="515"/>
      <c r="V44" s="516"/>
      <c r="W44" s="336"/>
      <c r="X44" s="337"/>
      <c r="Y44" s="337"/>
      <c r="Z44" s="337"/>
      <c r="AA44" s="337"/>
      <c r="AB44" s="338"/>
    </row>
    <row r="45" spans="1:28" ht="3.75" customHeight="1">
      <c r="A45" s="64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6"/>
      <c r="P45" s="66"/>
      <c r="Q45" s="67"/>
      <c r="R45" s="60"/>
      <c r="S45" s="61"/>
      <c r="T45" s="62"/>
      <c r="U45" s="61"/>
      <c r="V45" s="62"/>
      <c r="W45" s="62"/>
      <c r="X45" s="63"/>
      <c r="Y45" s="62"/>
      <c r="Z45" s="62"/>
      <c r="AA45" s="62"/>
      <c r="AB45" s="62"/>
    </row>
    <row r="46" spans="1:28" ht="22.5" customHeight="1">
      <c r="A46" s="98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289" t="s">
        <v>56</v>
      </c>
      <c r="N46" s="289"/>
      <c r="O46" s="289"/>
      <c r="P46" s="289"/>
      <c r="Q46" s="289"/>
      <c r="R46" s="290"/>
      <c r="S46" s="291">
        <f>SUM($R$42,$Z$42,$R$43,$Z$43,$R$44)</f>
        <v>0</v>
      </c>
      <c r="T46" s="291"/>
      <c r="U46" s="291"/>
      <c r="V46" s="291"/>
      <c r="W46" s="291"/>
      <c r="X46" s="291"/>
      <c r="Y46" s="291"/>
      <c r="Z46" s="291"/>
      <c r="AA46" s="292" t="s">
        <v>33</v>
      </c>
      <c r="AB46" s="292"/>
    </row>
    <row r="47" spans="1:28" ht="22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289"/>
      <c r="N47" s="289"/>
      <c r="O47" s="289"/>
      <c r="P47" s="289"/>
      <c r="Q47" s="289"/>
      <c r="R47" s="290"/>
      <c r="S47" s="291"/>
      <c r="T47" s="291"/>
      <c r="U47" s="291"/>
      <c r="V47" s="291"/>
      <c r="W47" s="291"/>
      <c r="X47" s="291"/>
      <c r="Y47" s="291"/>
      <c r="Z47" s="291"/>
      <c r="AA47" s="292"/>
      <c r="AB47" s="292"/>
    </row>
    <row r="48" spans="1:28" ht="22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289"/>
      <c r="N48" s="289"/>
      <c r="O48" s="289"/>
      <c r="P48" s="289"/>
      <c r="Q48" s="289"/>
      <c r="R48" s="290"/>
      <c r="S48" s="291"/>
      <c r="T48" s="291"/>
      <c r="U48" s="291"/>
      <c r="V48" s="291"/>
      <c r="W48" s="291"/>
      <c r="X48" s="291"/>
      <c r="Y48" s="291"/>
      <c r="Z48" s="291"/>
      <c r="AA48" s="292"/>
      <c r="AB48" s="292"/>
    </row>
    <row r="49" spans="1:28" s="70" customFormat="1" ht="12" customHeight="1">
      <c r="W49" s="71"/>
      <c r="X49" s="438" t="str">
        <f>$X$1</f>
        <v>■■■■■■■■■■■■■■■</v>
      </c>
      <c r="Y49" s="439"/>
      <c r="Z49" s="439"/>
      <c r="AA49" s="439"/>
      <c r="AB49" s="439"/>
    </row>
    <row r="50" spans="1:28" ht="24" customHeight="1">
      <c r="H50" s="38"/>
      <c r="I50" s="410" t="s">
        <v>67</v>
      </c>
      <c r="J50" s="410"/>
      <c r="K50" s="410"/>
      <c r="L50" s="410"/>
      <c r="M50" s="410"/>
      <c r="N50" s="410"/>
      <c r="O50" s="410"/>
      <c r="P50" s="410"/>
      <c r="Q50" s="410"/>
      <c r="U50" s="73"/>
      <c r="V50" s="73"/>
      <c r="W50" s="73"/>
      <c r="X50" s="411" t="str">
        <f>$X$2</f>
        <v>年   月   日</v>
      </c>
      <c r="Y50" s="411"/>
      <c r="Z50" s="411"/>
      <c r="AA50" s="411"/>
      <c r="AB50" s="411"/>
    </row>
    <row r="51" spans="1:28" ht="15" customHeight="1">
      <c r="H51" s="46"/>
      <c r="I51" s="33" t="s">
        <v>76</v>
      </c>
      <c r="J51" s="47"/>
      <c r="K51" s="47"/>
      <c r="L51" s="47"/>
      <c r="M51" s="47"/>
      <c r="N51" s="48"/>
      <c r="O51" s="48"/>
      <c r="P51" s="48"/>
      <c r="Q51" s="48" t="s">
        <v>70</v>
      </c>
      <c r="X51" s="499" t="s">
        <v>54</v>
      </c>
      <c r="Y51" s="500">
        <f>$Y$3</f>
        <v>10</v>
      </c>
      <c r="Z51" s="500"/>
      <c r="AA51" s="500"/>
      <c r="AB51" s="500"/>
    </row>
    <row r="52" spans="1:28" ht="9" customHeight="1">
      <c r="W52" s="75"/>
      <c r="X52" s="413"/>
      <c r="Y52" s="415"/>
      <c r="Z52" s="415"/>
      <c r="AA52" s="415"/>
      <c r="AB52" s="415"/>
    </row>
    <row r="53" spans="1:28" ht="18.75" customHeight="1">
      <c r="A53" s="38" t="s">
        <v>53</v>
      </c>
      <c r="B53" s="38"/>
      <c r="C53" s="38"/>
      <c r="D53" s="38"/>
      <c r="F53" s="72" t="s">
        <v>29</v>
      </c>
      <c r="G53" s="38"/>
      <c r="K53" s="38"/>
      <c r="L53" s="38"/>
      <c r="O53" s="50" t="s">
        <v>31</v>
      </c>
      <c r="P53" s="51"/>
      <c r="Q53" s="416" t="s">
        <v>55</v>
      </c>
      <c r="R53" s="417"/>
      <c r="S53" s="417"/>
      <c r="T53" s="418">
        <f>$T$5</f>
        <v>0</v>
      </c>
      <c r="U53" s="419"/>
      <c r="V53" s="419"/>
      <c r="W53" s="419"/>
      <c r="X53" s="419"/>
      <c r="Y53" s="419"/>
      <c r="Z53" s="419"/>
      <c r="AA53" s="419"/>
      <c r="AB53" s="420"/>
    </row>
    <row r="54" spans="1:28" ht="23.25" customHeight="1">
      <c r="A54" s="421" t="str">
        <f>$A$6</f>
        <v xml:space="preserve"> --- 営業所を選択してください。 ---</v>
      </c>
      <c r="B54" s="421"/>
      <c r="C54" s="421"/>
      <c r="D54" s="421"/>
      <c r="E54" s="421"/>
      <c r="F54" s="421"/>
      <c r="G54" s="421"/>
      <c r="H54" s="421"/>
      <c r="I54" s="52"/>
      <c r="K54" s="38"/>
      <c r="L54" s="38"/>
      <c r="O54" s="422" t="s">
        <v>52</v>
      </c>
      <c r="P54" s="423"/>
      <c r="Q54" s="424">
        <f>$Q$6</f>
        <v>0</v>
      </c>
      <c r="R54" s="506"/>
      <c r="S54" s="506"/>
      <c r="T54" s="506"/>
      <c r="U54" s="506"/>
      <c r="V54" s="506"/>
      <c r="W54" s="506"/>
      <c r="X54" s="506"/>
      <c r="Y54" s="506"/>
      <c r="Z54" s="506"/>
      <c r="AA54" s="506"/>
      <c r="AB54" s="426"/>
    </row>
    <row r="55" spans="1:28" ht="23.25" customHeight="1">
      <c r="A55" s="354" t="s">
        <v>51</v>
      </c>
      <c r="B55" s="428"/>
      <c r="C55" s="429">
        <f>$C$7</f>
        <v>0</v>
      </c>
      <c r="D55" s="430"/>
      <c r="E55" s="430"/>
      <c r="F55" s="431"/>
      <c r="G55" s="354" t="s">
        <v>50</v>
      </c>
      <c r="H55" s="355"/>
      <c r="I55" s="428"/>
      <c r="J55" s="432">
        <f>$J$7</f>
        <v>0</v>
      </c>
      <c r="K55" s="432"/>
      <c r="L55" s="432"/>
      <c r="M55" s="433"/>
      <c r="O55" s="422"/>
      <c r="P55" s="423"/>
      <c r="Q55" s="427"/>
      <c r="R55" s="506"/>
      <c r="S55" s="506"/>
      <c r="T55" s="506"/>
      <c r="U55" s="506"/>
      <c r="V55" s="506"/>
      <c r="W55" s="506"/>
      <c r="X55" s="506"/>
      <c r="Y55" s="506"/>
      <c r="Z55" s="506"/>
      <c r="AA55" s="506"/>
      <c r="AB55" s="426"/>
    </row>
    <row r="56" spans="1:28" ht="25.5" customHeight="1">
      <c r="A56" s="375" t="s">
        <v>49</v>
      </c>
      <c r="B56" s="376"/>
      <c r="C56" s="377">
        <f>$C$8</f>
        <v>0</v>
      </c>
      <c r="D56" s="378"/>
      <c r="E56" s="378"/>
      <c r="F56" s="378"/>
      <c r="G56" s="378"/>
      <c r="H56" s="378"/>
      <c r="I56" s="378"/>
      <c r="J56" s="378"/>
      <c r="K56" s="378"/>
      <c r="L56" s="378"/>
      <c r="M56" s="379"/>
      <c r="O56" s="380" t="s">
        <v>48</v>
      </c>
      <c r="P56" s="381"/>
      <c r="Q56" s="384">
        <f>$Q$8</f>
        <v>0</v>
      </c>
      <c r="R56" s="264"/>
      <c r="S56" s="264"/>
      <c r="T56" s="264"/>
      <c r="U56" s="264"/>
      <c r="V56" s="264"/>
      <c r="W56" s="264"/>
      <c r="X56" s="264"/>
      <c r="Y56" s="264"/>
      <c r="Z56" s="264"/>
      <c r="AA56" s="264"/>
      <c r="AB56" s="385"/>
    </row>
    <row r="57" spans="1:28" ht="24.75" customHeight="1">
      <c r="A57" s="389" t="s">
        <v>47</v>
      </c>
      <c r="B57" s="390"/>
      <c r="C57" s="391">
        <f>$C$9</f>
        <v>0</v>
      </c>
      <c r="D57" s="392"/>
      <c r="E57" s="392"/>
      <c r="F57" s="392"/>
      <c r="G57" s="392"/>
      <c r="H57" s="392"/>
      <c r="I57" s="392"/>
      <c r="J57" s="392"/>
      <c r="K57" s="392"/>
      <c r="L57" s="392"/>
      <c r="M57" s="393"/>
      <c r="O57" s="382"/>
      <c r="P57" s="383"/>
      <c r="Q57" s="386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8"/>
    </row>
    <row r="58" spans="1:28" ht="24.75" customHeight="1">
      <c r="A58" s="394" t="s">
        <v>46</v>
      </c>
      <c r="B58" s="395"/>
      <c r="C58" s="396">
        <f>$C$10</f>
        <v>0</v>
      </c>
      <c r="D58" s="397"/>
      <c r="E58" s="397"/>
      <c r="F58" s="397"/>
      <c r="G58" s="397"/>
      <c r="H58" s="397"/>
      <c r="I58" s="397"/>
      <c r="J58" s="397"/>
      <c r="K58" s="397"/>
      <c r="L58" s="397"/>
      <c r="M58" s="398"/>
      <c r="O58" s="399" t="s">
        <v>19</v>
      </c>
      <c r="P58" s="400"/>
      <c r="Q58" s="401" t="str">
        <f>$Q$10</f>
        <v/>
      </c>
      <c r="R58" s="402"/>
      <c r="S58" s="402"/>
      <c r="T58" s="402"/>
      <c r="U58" s="402"/>
      <c r="V58" s="403"/>
      <c r="W58" s="404" t="s">
        <v>18</v>
      </c>
      <c r="X58" s="405"/>
      <c r="Y58" s="406" t="str">
        <f>$Y$10</f>
        <v/>
      </c>
      <c r="Z58" s="407"/>
      <c r="AA58" s="407"/>
      <c r="AB58" s="408"/>
    </row>
    <row r="59" spans="1:28" ht="3" customHeight="1"/>
    <row r="60" spans="1:28" ht="17.25" customHeight="1">
      <c r="A60" s="53" t="s">
        <v>45</v>
      </c>
      <c r="B60" s="354" t="s">
        <v>44</v>
      </c>
      <c r="C60" s="355"/>
      <c r="D60" s="355"/>
      <c r="E60" s="355"/>
      <c r="F60" s="355"/>
      <c r="G60" s="355"/>
      <c r="H60" s="355"/>
      <c r="I60" s="355"/>
      <c r="J60" s="355"/>
      <c r="K60" s="355"/>
      <c r="L60" s="355"/>
      <c r="M60" s="355"/>
      <c r="N60" s="355"/>
      <c r="O60" s="356"/>
      <c r="P60" s="357"/>
      <c r="Q60" s="358" t="s">
        <v>43</v>
      </c>
      <c r="R60" s="359"/>
      <c r="S60" s="359" t="s">
        <v>42</v>
      </c>
      <c r="T60" s="359"/>
      <c r="U60" s="359" t="s">
        <v>41</v>
      </c>
      <c r="V60" s="359"/>
      <c r="W60" s="360" t="s">
        <v>40</v>
      </c>
      <c r="X60" s="356"/>
      <c r="Y60" s="361"/>
      <c r="Z60" s="356" t="s">
        <v>68</v>
      </c>
      <c r="AA60" s="356"/>
      <c r="AB60" s="357"/>
    </row>
    <row r="61" spans="1:28" ht="19.5" customHeight="1">
      <c r="A61" s="54">
        <f>$A$13</f>
        <v>0</v>
      </c>
      <c r="B61" s="362">
        <f>$B$13</f>
        <v>0</v>
      </c>
      <c r="C61" s="363"/>
      <c r="D61" s="363"/>
      <c r="E61" s="363"/>
      <c r="F61" s="363"/>
      <c r="G61" s="363"/>
      <c r="H61" s="363"/>
      <c r="I61" s="363"/>
      <c r="J61" s="363"/>
      <c r="K61" s="363"/>
      <c r="L61" s="363"/>
      <c r="M61" s="363"/>
      <c r="N61" s="363"/>
      <c r="O61" s="363"/>
      <c r="P61" s="364"/>
      <c r="Q61" s="365">
        <f>$Q$13</f>
        <v>0</v>
      </c>
      <c r="R61" s="366"/>
      <c r="S61" s="367">
        <f>$S$13</f>
        <v>0</v>
      </c>
      <c r="T61" s="368"/>
      <c r="U61" s="367">
        <f>$U$13</f>
        <v>0</v>
      </c>
      <c r="V61" s="368"/>
      <c r="W61" s="369">
        <f>$W$13</f>
        <v>0</v>
      </c>
      <c r="X61" s="370"/>
      <c r="Y61" s="371"/>
      <c r="Z61" s="372">
        <f>$Z$13</f>
        <v>0</v>
      </c>
      <c r="AA61" s="373"/>
      <c r="AB61" s="374"/>
    </row>
    <row r="62" spans="1:28" ht="19.5" customHeight="1">
      <c r="A62" s="55">
        <f>$A$14</f>
        <v>0</v>
      </c>
      <c r="B62" s="339">
        <f>$B$14</f>
        <v>0</v>
      </c>
      <c r="C62" s="340"/>
      <c r="D62" s="340"/>
      <c r="E62" s="340"/>
      <c r="F62" s="340"/>
      <c r="G62" s="340"/>
      <c r="H62" s="340"/>
      <c r="I62" s="340"/>
      <c r="J62" s="340"/>
      <c r="K62" s="340"/>
      <c r="L62" s="340"/>
      <c r="M62" s="340"/>
      <c r="N62" s="340"/>
      <c r="O62" s="340"/>
      <c r="P62" s="341"/>
      <c r="Q62" s="342">
        <f>$Q$14</f>
        <v>0</v>
      </c>
      <c r="R62" s="343"/>
      <c r="S62" s="352">
        <f>$S$14</f>
        <v>0</v>
      </c>
      <c r="T62" s="353"/>
      <c r="U62" s="352">
        <f>$U$14</f>
        <v>0</v>
      </c>
      <c r="V62" s="353"/>
      <c r="W62" s="346">
        <f>$W$14</f>
        <v>0</v>
      </c>
      <c r="X62" s="347"/>
      <c r="Y62" s="348"/>
      <c r="Z62" s="349">
        <f>$Z$14</f>
        <v>0</v>
      </c>
      <c r="AA62" s="350"/>
      <c r="AB62" s="351"/>
    </row>
    <row r="63" spans="1:28" ht="19.5" customHeight="1">
      <c r="A63" s="55">
        <f>$A$15</f>
        <v>0</v>
      </c>
      <c r="B63" s="339">
        <f>$B$15</f>
        <v>0</v>
      </c>
      <c r="C63" s="340"/>
      <c r="D63" s="340"/>
      <c r="E63" s="340"/>
      <c r="F63" s="340"/>
      <c r="G63" s="340"/>
      <c r="H63" s="340"/>
      <c r="I63" s="340"/>
      <c r="J63" s="340"/>
      <c r="K63" s="340"/>
      <c r="L63" s="340"/>
      <c r="M63" s="340"/>
      <c r="N63" s="340"/>
      <c r="O63" s="340"/>
      <c r="P63" s="341"/>
      <c r="Q63" s="342">
        <f>$Q$15</f>
        <v>0</v>
      </c>
      <c r="R63" s="343"/>
      <c r="S63" s="352">
        <f>$S$15</f>
        <v>0</v>
      </c>
      <c r="T63" s="353"/>
      <c r="U63" s="352">
        <f>$U$15</f>
        <v>0</v>
      </c>
      <c r="V63" s="353"/>
      <c r="W63" s="346">
        <f>$W$15</f>
        <v>0</v>
      </c>
      <c r="X63" s="347"/>
      <c r="Y63" s="348"/>
      <c r="Z63" s="349">
        <f>$Z$15</f>
        <v>0</v>
      </c>
      <c r="AA63" s="350"/>
      <c r="AB63" s="351"/>
    </row>
    <row r="64" spans="1:28" ht="19.5" customHeight="1">
      <c r="A64" s="55">
        <f>$A$16</f>
        <v>0</v>
      </c>
      <c r="B64" s="339">
        <f>$B$16</f>
        <v>0</v>
      </c>
      <c r="C64" s="340"/>
      <c r="D64" s="340"/>
      <c r="E64" s="340"/>
      <c r="F64" s="340"/>
      <c r="G64" s="340"/>
      <c r="H64" s="340"/>
      <c r="I64" s="340"/>
      <c r="J64" s="340"/>
      <c r="K64" s="340"/>
      <c r="L64" s="340"/>
      <c r="M64" s="340"/>
      <c r="N64" s="340"/>
      <c r="O64" s="340"/>
      <c r="P64" s="341"/>
      <c r="Q64" s="342">
        <f>$Q$16</f>
        <v>0</v>
      </c>
      <c r="R64" s="343"/>
      <c r="S64" s="352">
        <f>$S$16</f>
        <v>0</v>
      </c>
      <c r="T64" s="353"/>
      <c r="U64" s="352">
        <f>$U$16</f>
        <v>0</v>
      </c>
      <c r="V64" s="353"/>
      <c r="W64" s="346">
        <f>$W$16</f>
        <v>0</v>
      </c>
      <c r="X64" s="347"/>
      <c r="Y64" s="348"/>
      <c r="Z64" s="349">
        <f>$Z$16</f>
        <v>0</v>
      </c>
      <c r="AA64" s="350"/>
      <c r="AB64" s="351"/>
    </row>
    <row r="65" spans="1:28" ht="19.5" customHeight="1">
      <c r="A65" s="55">
        <f>$A$17</f>
        <v>0</v>
      </c>
      <c r="B65" s="339">
        <f>$B$17</f>
        <v>0</v>
      </c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340"/>
      <c r="P65" s="341"/>
      <c r="Q65" s="342">
        <f>$Q$17</f>
        <v>0</v>
      </c>
      <c r="R65" s="343"/>
      <c r="S65" s="352">
        <f>$S$17</f>
        <v>0</v>
      </c>
      <c r="T65" s="353"/>
      <c r="U65" s="352">
        <f>$U$17</f>
        <v>0</v>
      </c>
      <c r="V65" s="353"/>
      <c r="W65" s="346">
        <f>$W$17</f>
        <v>0</v>
      </c>
      <c r="X65" s="347"/>
      <c r="Y65" s="348"/>
      <c r="Z65" s="349">
        <f>$Z$17</f>
        <v>0</v>
      </c>
      <c r="AA65" s="350"/>
      <c r="AB65" s="351"/>
    </row>
    <row r="66" spans="1:28" ht="19.5" customHeight="1">
      <c r="A66" s="55">
        <f>$A$18</f>
        <v>0</v>
      </c>
      <c r="B66" s="339">
        <f>$B$18</f>
        <v>0</v>
      </c>
      <c r="C66" s="340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1"/>
      <c r="Q66" s="342">
        <f>$Q$18</f>
        <v>0</v>
      </c>
      <c r="R66" s="343"/>
      <c r="S66" s="352">
        <f>$S$18</f>
        <v>0</v>
      </c>
      <c r="T66" s="353"/>
      <c r="U66" s="352">
        <f>$U$18</f>
        <v>0</v>
      </c>
      <c r="V66" s="353"/>
      <c r="W66" s="346">
        <f>$W$18</f>
        <v>0</v>
      </c>
      <c r="X66" s="347"/>
      <c r="Y66" s="348"/>
      <c r="Z66" s="349">
        <f>$Z$18</f>
        <v>0</v>
      </c>
      <c r="AA66" s="350"/>
      <c r="AB66" s="351"/>
    </row>
    <row r="67" spans="1:28" ht="19.5" customHeight="1">
      <c r="A67" s="55">
        <f>$A$19</f>
        <v>0</v>
      </c>
      <c r="B67" s="339">
        <f>$B$19</f>
        <v>0</v>
      </c>
      <c r="C67" s="340"/>
      <c r="D67" s="340"/>
      <c r="E67" s="340"/>
      <c r="F67" s="340"/>
      <c r="G67" s="340"/>
      <c r="H67" s="340"/>
      <c r="I67" s="340"/>
      <c r="J67" s="340"/>
      <c r="K67" s="340"/>
      <c r="L67" s="340"/>
      <c r="M67" s="340"/>
      <c r="N67" s="340"/>
      <c r="O67" s="340"/>
      <c r="P67" s="341"/>
      <c r="Q67" s="342">
        <f>$Q$19</f>
        <v>0</v>
      </c>
      <c r="R67" s="343"/>
      <c r="S67" s="352">
        <f>$S$19</f>
        <v>0</v>
      </c>
      <c r="T67" s="353"/>
      <c r="U67" s="352">
        <f>$U$19</f>
        <v>0</v>
      </c>
      <c r="V67" s="353"/>
      <c r="W67" s="346">
        <f>$W$19</f>
        <v>0</v>
      </c>
      <c r="X67" s="347"/>
      <c r="Y67" s="348"/>
      <c r="Z67" s="349">
        <f>$Z$19</f>
        <v>0</v>
      </c>
      <c r="AA67" s="350"/>
      <c r="AB67" s="351"/>
    </row>
    <row r="68" spans="1:28" ht="19.5" customHeight="1">
      <c r="A68" s="55">
        <f>$A$20</f>
        <v>0</v>
      </c>
      <c r="B68" s="339">
        <f>$B$20</f>
        <v>0</v>
      </c>
      <c r="C68" s="340"/>
      <c r="D68" s="340"/>
      <c r="E68" s="340"/>
      <c r="F68" s="340"/>
      <c r="G68" s="340"/>
      <c r="H68" s="340"/>
      <c r="I68" s="340"/>
      <c r="J68" s="340"/>
      <c r="K68" s="340"/>
      <c r="L68" s="340"/>
      <c r="M68" s="340"/>
      <c r="N68" s="340"/>
      <c r="O68" s="340"/>
      <c r="P68" s="341"/>
      <c r="Q68" s="342">
        <f>$Q$20</f>
        <v>0</v>
      </c>
      <c r="R68" s="343"/>
      <c r="S68" s="344">
        <f>$S$20</f>
        <v>0</v>
      </c>
      <c r="T68" s="345"/>
      <c r="U68" s="344">
        <f>$U$20</f>
        <v>0</v>
      </c>
      <c r="V68" s="345"/>
      <c r="W68" s="346">
        <f>$W$20</f>
        <v>0</v>
      </c>
      <c r="X68" s="347"/>
      <c r="Y68" s="348"/>
      <c r="Z68" s="349">
        <f>$Z$20</f>
        <v>0</v>
      </c>
      <c r="AA68" s="350"/>
      <c r="AB68" s="351"/>
    </row>
    <row r="69" spans="1:28" ht="19.5" customHeight="1">
      <c r="A69" s="55">
        <f>$A$21</f>
        <v>0</v>
      </c>
      <c r="B69" s="339">
        <f>$B$21</f>
        <v>0</v>
      </c>
      <c r="C69" s="340"/>
      <c r="D69" s="340"/>
      <c r="E69" s="340"/>
      <c r="F69" s="340"/>
      <c r="G69" s="340"/>
      <c r="H69" s="340"/>
      <c r="I69" s="340"/>
      <c r="J69" s="340"/>
      <c r="K69" s="340"/>
      <c r="L69" s="340"/>
      <c r="M69" s="340"/>
      <c r="N69" s="340"/>
      <c r="O69" s="340"/>
      <c r="P69" s="341"/>
      <c r="Q69" s="342">
        <f>$Q$21</f>
        <v>0</v>
      </c>
      <c r="R69" s="343"/>
      <c r="S69" s="344">
        <f>$S$21</f>
        <v>0</v>
      </c>
      <c r="T69" s="345"/>
      <c r="U69" s="344">
        <f>$U$21</f>
        <v>0</v>
      </c>
      <c r="V69" s="345"/>
      <c r="W69" s="346">
        <f>$W$21</f>
        <v>0</v>
      </c>
      <c r="X69" s="347"/>
      <c r="Y69" s="348"/>
      <c r="Z69" s="349">
        <f>$Z$21</f>
        <v>0</v>
      </c>
      <c r="AA69" s="350"/>
      <c r="AB69" s="351"/>
    </row>
    <row r="70" spans="1:28" ht="19.5" customHeight="1">
      <c r="A70" s="55">
        <f>$A$22</f>
        <v>0</v>
      </c>
      <c r="B70" s="339">
        <f>$B$22</f>
        <v>0</v>
      </c>
      <c r="C70" s="340"/>
      <c r="D70" s="340"/>
      <c r="E70" s="340"/>
      <c r="F70" s="340"/>
      <c r="G70" s="340"/>
      <c r="H70" s="340"/>
      <c r="I70" s="340"/>
      <c r="J70" s="340"/>
      <c r="K70" s="340"/>
      <c r="L70" s="340"/>
      <c r="M70" s="340"/>
      <c r="N70" s="340"/>
      <c r="O70" s="340"/>
      <c r="P70" s="341"/>
      <c r="Q70" s="342">
        <f>$Q$22</f>
        <v>0</v>
      </c>
      <c r="R70" s="343"/>
      <c r="S70" s="344">
        <f>$S$22</f>
        <v>0</v>
      </c>
      <c r="T70" s="345"/>
      <c r="U70" s="344">
        <f>$U$22</f>
        <v>0</v>
      </c>
      <c r="V70" s="345"/>
      <c r="W70" s="346">
        <f>$W$22</f>
        <v>0</v>
      </c>
      <c r="X70" s="347"/>
      <c r="Y70" s="348"/>
      <c r="Z70" s="349">
        <f>$Z$22</f>
        <v>0</v>
      </c>
      <c r="AA70" s="350"/>
      <c r="AB70" s="351"/>
    </row>
    <row r="71" spans="1:28" ht="19.5" customHeight="1">
      <c r="A71" s="55">
        <f>$A$23</f>
        <v>0</v>
      </c>
      <c r="B71" s="339">
        <f>$B$23</f>
        <v>0</v>
      </c>
      <c r="C71" s="340"/>
      <c r="D71" s="340"/>
      <c r="E71" s="340"/>
      <c r="F71" s="340"/>
      <c r="G71" s="340"/>
      <c r="H71" s="340"/>
      <c r="I71" s="340"/>
      <c r="J71" s="340"/>
      <c r="K71" s="340"/>
      <c r="L71" s="340"/>
      <c r="M71" s="340"/>
      <c r="N71" s="340"/>
      <c r="O71" s="340"/>
      <c r="P71" s="341"/>
      <c r="Q71" s="342">
        <f>$Q$23</f>
        <v>0</v>
      </c>
      <c r="R71" s="343"/>
      <c r="S71" s="344">
        <f>$S$23</f>
        <v>0</v>
      </c>
      <c r="T71" s="345"/>
      <c r="U71" s="344">
        <f>$U$23</f>
        <v>0</v>
      </c>
      <c r="V71" s="345"/>
      <c r="W71" s="346">
        <f>$W$23</f>
        <v>0</v>
      </c>
      <c r="X71" s="347"/>
      <c r="Y71" s="348"/>
      <c r="Z71" s="349">
        <f>$Z$23</f>
        <v>0</v>
      </c>
      <c r="AA71" s="350"/>
      <c r="AB71" s="351"/>
    </row>
    <row r="72" spans="1:28" ht="19.5" customHeight="1">
      <c r="A72" s="55">
        <f>$A$24</f>
        <v>0</v>
      </c>
      <c r="B72" s="339">
        <f>$B$24</f>
        <v>0</v>
      </c>
      <c r="C72" s="340"/>
      <c r="D72" s="340"/>
      <c r="E72" s="340"/>
      <c r="F72" s="340"/>
      <c r="G72" s="340"/>
      <c r="H72" s="340"/>
      <c r="I72" s="340"/>
      <c r="J72" s="340"/>
      <c r="K72" s="340"/>
      <c r="L72" s="340"/>
      <c r="M72" s="340"/>
      <c r="N72" s="340"/>
      <c r="O72" s="340"/>
      <c r="P72" s="341"/>
      <c r="Q72" s="342">
        <f>$Q$24</f>
        <v>0</v>
      </c>
      <c r="R72" s="343"/>
      <c r="S72" s="344">
        <f>$S$24</f>
        <v>0</v>
      </c>
      <c r="T72" s="345"/>
      <c r="U72" s="344">
        <f>$U$24</f>
        <v>0</v>
      </c>
      <c r="V72" s="345"/>
      <c r="W72" s="346">
        <f>$W$24</f>
        <v>0</v>
      </c>
      <c r="X72" s="347"/>
      <c r="Y72" s="348"/>
      <c r="Z72" s="349">
        <f>$Z$24</f>
        <v>0</v>
      </c>
      <c r="AA72" s="350"/>
      <c r="AB72" s="351"/>
    </row>
    <row r="73" spans="1:28" ht="19.5" customHeight="1">
      <c r="A73" s="55">
        <f>$A$25</f>
        <v>0</v>
      </c>
      <c r="B73" s="339">
        <f>$B$25</f>
        <v>0</v>
      </c>
      <c r="C73" s="340"/>
      <c r="D73" s="340"/>
      <c r="E73" s="340"/>
      <c r="F73" s="340"/>
      <c r="G73" s="340"/>
      <c r="H73" s="340"/>
      <c r="I73" s="340"/>
      <c r="J73" s="340"/>
      <c r="K73" s="340"/>
      <c r="L73" s="340"/>
      <c r="M73" s="340"/>
      <c r="N73" s="340"/>
      <c r="O73" s="340"/>
      <c r="P73" s="341"/>
      <c r="Q73" s="342">
        <f>$Q$25</f>
        <v>0</v>
      </c>
      <c r="R73" s="343"/>
      <c r="S73" s="344">
        <f>$S$25</f>
        <v>0</v>
      </c>
      <c r="T73" s="345"/>
      <c r="U73" s="344">
        <f>$U$25</f>
        <v>0</v>
      </c>
      <c r="V73" s="345"/>
      <c r="W73" s="346">
        <f>$W$25</f>
        <v>0</v>
      </c>
      <c r="X73" s="347"/>
      <c r="Y73" s="348"/>
      <c r="Z73" s="349">
        <f>$Z$25</f>
        <v>0</v>
      </c>
      <c r="AA73" s="350"/>
      <c r="AB73" s="351"/>
    </row>
    <row r="74" spans="1:28" ht="19.5" customHeight="1">
      <c r="A74" s="55">
        <f>$A$26</f>
        <v>0</v>
      </c>
      <c r="B74" s="339">
        <f>$B$26</f>
        <v>0</v>
      </c>
      <c r="C74" s="340"/>
      <c r="D74" s="340"/>
      <c r="E74" s="340"/>
      <c r="F74" s="340"/>
      <c r="G74" s="340"/>
      <c r="H74" s="340"/>
      <c r="I74" s="340"/>
      <c r="J74" s="340"/>
      <c r="K74" s="340"/>
      <c r="L74" s="340"/>
      <c r="M74" s="340"/>
      <c r="N74" s="340"/>
      <c r="O74" s="340"/>
      <c r="P74" s="341"/>
      <c r="Q74" s="342">
        <f>$Q$26</f>
        <v>0</v>
      </c>
      <c r="R74" s="343"/>
      <c r="S74" s="344">
        <f>$S$26</f>
        <v>0</v>
      </c>
      <c r="T74" s="345"/>
      <c r="U74" s="344">
        <f>$U$26</f>
        <v>0</v>
      </c>
      <c r="V74" s="345"/>
      <c r="W74" s="346">
        <f>$W$26</f>
        <v>0</v>
      </c>
      <c r="X74" s="347"/>
      <c r="Y74" s="348"/>
      <c r="Z74" s="349">
        <f>$Z$26</f>
        <v>0</v>
      </c>
      <c r="AA74" s="350"/>
      <c r="AB74" s="351"/>
    </row>
    <row r="75" spans="1:28" ht="19.5" customHeight="1">
      <c r="A75" s="55">
        <f>$A$27</f>
        <v>0</v>
      </c>
      <c r="B75" s="339">
        <f>$B$27</f>
        <v>0</v>
      </c>
      <c r="C75" s="340"/>
      <c r="D75" s="340"/>
      <c r="E75" s="340"/>
      <c r="F75" s="340"/>
      <c r="G75" s="340"/>
      <c r="H75" s="340"/>
      <c r="I75" s="340"/>
      <c r="J75" s="340"/>
      <c r="K75" s="340"/>
      <c r="L75" s="340"/>
      <c r="M75" s="340"/>
      <c r="N75" s="340"/>
      <c r="O75" s="340"/>
      <c r="P75" s="341"/>
      <c r="Q75" s="342">
        <f>$Q$27</f>
        <v>0</v>
      </c>
      <c r="R75" s="343"/>
      <c r="S75" s="344">
        <f>$S$27</f>
        <v>0</v>
      </c>
      <c r="T75" s="345"/>
      <c r="U75" s="344">
        <f>$U$27</f>
        <v>0</v>
      </c>
      <c r="V75" s="345"/>
      <c r="W75" s="346">
        <f>$W$27</f>
        <v>0</v>
      </c>
      <c r="X75" s="347"/>
      <c r="Y75" s="348"/>
      <c r="Z75" s="349">
        <f>$Z$27</f>
        <v>0</v>
      </c>
      <c r="AA75" s="350"/>
      <c r="AB75" s="351"/>
    </row>
    <row r="76" spans="1:28" ht="19.5" customHeight="1">
      <c r="A76" s="55">
        <f>$A$28</f>
        <v>0</v>
      </c>
      <c r="B76" s="339">
        <f>$B$28</f>
        <v>0</v>
      </c>
      <c r="C76" s="340"/>
      <c r="D76" s="340"/>
      <c r="E76" s="340"/>
      <c r="F76" s="340"/>
      <c r="G76" s="340"/>
      <c r="H76" s="340"/>
      <c r="I76" s="340"/>
      <c r="J76" s="340"/>
      <c r="K76" s="340"/>
      <c r="L76" s="340"/>
      <c r="M76" s="340"/>
      <c r="N76" s="340"/>
      <c r="O76" s="340"/>
      <c r="P76" s="341"/>
      <c r="Q76" s="342">
        <f>$Q$28</f>
        <v>0</v>
      </c>
      <c r="R76" s="343"/>
      <c r="S76" s="344">
        <f>$S$28</f>
        <v>0</v>
      </c>
      <c r="T76" s="345"/>
      <c r="U76" s="344">
        <f>$U$28</f>
        <v>0</v>
      </c>
      <c r="V76" s="345"/>
      <c r="W76" s="346">
        <f>$W$28</f>
        <v>0</v>
      </c>
      <c r="X76" s="347"/>
      <c r="Y76" s="348"/>
      <c r="Z76" s="349">
        <f>$Z$28</f>
        <v>0</v>
      </c>
      <c r="AA76" s="350"/>
      <c r="AB76" s="351"/>
    </row>
    <row r="77" spans="1:28" ht="19.5" customHeight="1">
      <c r="A77" s="55">
        <f>$A$29</f>
        <v>0</v>
      </c>
      <c r="B77" s="339">
        <f>$B$29</f>
        <v>0</v>
      </c>
      <c r="C77" s="340"/>
      <c r="D77" s="340"/>
      <c r="E77" s="340"/>
      <c r="F77" s="340"/>
      <c r="G77" s="340"/>
      <c r="H77" s="340"/>
      <c r="I77" s="340"/>
      <c r="J77" s="340"/>
      <c r="K77" s="340"/>
      <c r="L77" s="340"/>
      <c r="M77" s="340"/>
      <c r="N77" s="340"/>
      <c r="O77" s="340"/>
      <c r="P77" s="341"/>
      <c r="Q77" s="342">
        <f>$Q$29</f>
        <v>0</v>
      </c>
      <c r="R77" s="343"/>
      <c r="S77" s="344">
        <f>$S$29</f>
        <v>0</v>
      </c>
      <c r="T77" s="345"/>
      <c r="U77" s="344">
        <f>$U$29</f>
        <v>0</v>
      </c>
      <c r="V77" s="345"/>
      <c r="W77" s="346">
        <f>$W$29</f>
        <v>0</v>
      </c>
      <c r="X77" s="347"/>
      <c r="Y77" s="348"/>
      <c r="Z77" s="349">
        <f>$Z$29</f>
        <v>0</v>
      </c>
      <c r="AA77" s="350"/>
      <c r="AB77" s="351"/>
    </row>
    <row r="78" spans="1:28" ht="19.5" customHeight="1">
      <c r="A78" s="55">
        <f>$A$30</f>
        <v>0</v>
      </c>
      <c r="B78" s="339">
        <f>$B$30</f>
        <v>0</v>
      </c>
      <c r="C78" s="340"/>
      <c r="D78" s="340"/>
      <c r="E78" s="340"/>
      <c r="F78" s="340"/>
      <c r="G78" s="340"/>
      <c r="H78" s="340"/>
      <c r="I78" s="340"/>
      <c r="J78" s="340"/>
      <c r="K78" s="340"/>
      <c r="L78" s="340"/>
      <c r="M78" s="340"/>
      <c r="N78" s="340"/>
      <c r="O78" s="340"/>
      <c r="P78" s="341"/>
      <c r="Q78" s="342">
        <f>$Q$30</f>
        <v>0</v>
      </c>
      <c r="R78" s="343"/>
      <c r="S78" s="344">
        <f>$S$30</f>
        <v>0</v>
      </c>
      <c r="T78" s="345"/>
      <c r="U78" s="344">
        <f>$U$30</f>
        <v>0</v>
      </c>
      <c r="V78" s="345"/>
      <c r="W78" s="346">
        <f>$W$30</f>
        <v>0</v>
      </c>
      <c r="X78" s="347"/>
      <c r="Y78" s="348"/>
      <c r="Z78" s="349">
        <f>$Z$30</f>
        <v>0</v>
      </c>
      <c r="AA78" s="350"/>
      <c r="AB78" s="351"/>
    </row>
    <row r="79" spans="1:28" ht="19.5" customHeight="1">
      <c r="A79" s="55">
        <f>$A$31</f>
        <v>0</v>
      </c>
      <c r="B79" s="339">
        <f>$B$31</f>
        <v>0</v>
      </c>
      <c r="C79" s="340"/>
      <c r="D79" s="340"/>
      <c r="E79" s="340"/>
      <c r="F79" s="340"/>
      <c r="G79" s="340"/>
      <c r="H79" s="340"/>
      <c r="I79" s="340"/>
      <c r="J79" s="340"/>
      <c r="K79" s="340"/>
      <c r="L79" s="340"/>
      <c r="M79" s="340"/>
      <c r="N79" s="340"/>
      <c r="O79" s="340"/>
      <c r="P79" s="341"/>
      <c r="Q79" s="342">
        <f>$Q$31</f>
        <v>0</v>
      </c>
      <c r="R79" s="343"/>
      <c r="S79" s="344">
        <f>$S$31</f>
        <v>0</v>
      </c>
      <c r="T79" s="345"/>
      <c r="U79" s="344">
        <f>$U$31</f>
        <v>0</v>
      </c>
      <c r="V79" s="345"/>
      <c r="W79" s="346">
        <f>$W$31</f>
        <v>0</v>
      </c>
      <c r="X79" s="347"/>
      <c r="Y79" s="348"/>
      <c r="Z79" s="349">
        <f>$Z$31</f>
        <v>0</v>
      </c>
      <c r="AA79" s="350"/>
      <c r="AB79" s="351"/>
    </row>
    <row r="80" spans="1:28" ht="19.5" customHeight="1">
      <c r="A80" s="55">
        <f>$A$32</f>
        <v>0</v>
      </c>
      <c r="B80" s="339">
        <f>$B$32</f>
        <v>0</v>
      </c>
      <c r="C80" s="340"/>
      <c r="D80" s="340"/>
      <c r="E80" s="340"/>
      <c r="F80" s="340"/>
      <c r="G80" s="340"/>
      <c r="H80" s="340"/>
      <c r="I80" s="340"/>
      <c r="J80" s="340"/>
      <c r="K80" s="340"/>
      <c r="L80" s="340"/>
      <c r="M80" s="340"/>
      <c r="N80" s="340"/>
      <c r="O80" s="340"/>
      <c r="P80" s="341"/>
      <c r="Q80" s="342">
        <f>$Q$32</f>
        <v>0</v>
      </c>
      <c r="R80" s="343"/>
      <c r="S80" s="344">
        <f>$S$32</f>
        <v>0</v>
      </c>
      <c r="T80" s="345"/>
      <c r="U80" s="344">
        <f>$U$32</f>
        <v>0</v>
      </c>
      <c r="V80" s="345"/>
      <c r="W80" s="346">
        <f>$W$32</f>
        <v>0</v>
      </c>
      <c r="X80" s="347"/>
      <c r="Y80" s="348"/>
      <c r="Z80" s="349">
        <f>$Z$32</f>
        <v>0</v>
      </c>
      <c r="AA80" s="350"/>
      <c r="AB80" s="351"/>
    </row>
    <row r="81" spans="1:28" ht="19.5" customHeight="1">
      <c r="A81" s="55">
        <f>$A$33</f>
        <v>0</v>
      </c>
      <c r="B81" s="339">
        <f>$B$33</f>
        <v>0</v>
      </c>
      <c r="C81" s="340"/>
      <c r="D81" s="340"/>
      <c r="E81" s="340"/>
      <c r="F81" s="340"/>
      <c r="G81" s="340"/>
      <c r="H81" s="340"/>
      <c r="I81" s="340"/>
      <c r="J81" s="340"/>
      <c r="K81" s="340"/>
      <c r="L81" s="340"/>
      <c r="M81" s="340"/>
      <c r="N81" s="340"/>
      <c r="O81" s="340"/>
      <c r="P81" s="341"/>
      <c r="Q81" s="342">
        <f>$Q$33</f>
        <v>0</v>
      </c>
      <c r="R81" s="343"/>
      <c r="S81" s="344">
        <f>$S$33</f>
        <v>0</v>
      </c>
      <c r="T81" s="345"/>
      <c r="U81" s="344">
        <f>$U$33</f>
        <v>0</v>
      </c>
      <c r="V81" s="345"/>
      <c r="W81" s="346">
        <f>$W$33</f>
        <v>0</v>
      </c>
      <c r="X81" s="347"/>
      <c r="Y81" s="348"/>
      <c r="Z81" s="349">
        <f>$Z$33</f>
        <v>0</v>
      </c>
      <c r="AA81" s="350"/>
      <c r="AB81" s="351"/>
    </row>
    <row r="82" spans="1:28" ht="19.5" customHeight="1">
      <c r="A82" s="55">
        <f>$A$34</f>
        <v>0</v>
      </c>
      <c r="B82" s="339">
        <f>$B$34</f>
        <v>0</v>
      </c>
      <c r="C82" s="340"/>
      <c r="D82" s="340"/>
      <c r="E82" s="340"/>
      <c r="F82" s="340"/>
      <c r="G82" s="340"/>
      <c r="H82" s="340"/>
      <c r="I82" s="340"/>
      <c r="J82" s="340"/>
      <c r="K82" s="340"/>
      <c r="L82" s="340"/>
      <c r="M82" s="340"/>
      <c r="N82" s="340"/>
      <c r="O82" s="340"/>
      <c r="P82" s="341"/>
      <c r="Q82" s="342">
        <f>$Q$34</f>
        <v>0</v>
      </c>
      <c r="R82" s="343"/>
      <c r="S82" s="344">
        <f>$S$34</f>
        <v>0</v>
      </c>
      <c r="T82" s="345"/>
      <c r="U82" s="344">
        <f>$U$34</f>
        <v>0</v>
      </c>
      <c r="V82" s="345"/>
      <c r="W82" s="346">
        <f>$W$34</f>
        <v>0</v>
      </c>
      <c r="X82" s="347"/>
      <c r="Y82" s="348"/>
      <c r="Z82" s="349">
        <f>$Z$34</f>
        <v>0</v>
      </c>
      <c r="AA82" s="350"/>
      <c r="AB82" s="351"/>
    </row>
    <row r="83" spans="1:28" ht="19.5" customHeight="1">
      <c r="A83" s="55">
        <f>$A$35</f>
        <v>0</v>
      </c>
      <c r="B83" s="339">
        <f>$B$35</f>
        <v>0</v>
      </c>
      <c r="C83" s="340"/>
      <c r="D83" s="340"/>
      <c r="E83" s="340"/>
      <c r="F83" s="340"/>
      <c r="G83" s="340"/>
      <c r="H83" s="340"/>
      <c r="I83" s="340"/>
      <c r="J83" s="340"/>
      <c r="K83" s="340"/>
      <c r="L83" s="340"/>
      <c r="M83" s="340"/>
      <c r="N83" s="340"/>
      <c r="O83" s="340"/>
      <c r="P83" s="341"/>
      <c r="Q83" s="342">
        <f>$Q$35</f>
        <v>0</v>
      </c>
      <c r="R83" s="343"/>
      <c r="S83" s="344">
        <f>$S$35</f>
        <v>0</v>
      </c>
      <c r="T83" s="345"/>
      <c r="U83" s="344">
        <f>$U$35</f>
        <v>0</v>
      </c>
      <c r="V83" s="345"/>
      <c r="W83" s="346">
        <f>$W$35</f>
        <v>0</v>
      </c>
      <c r="X83" s="347"/>
      <c r="Y83" s="348"/>
      <c r="Z83" s="349">
        <f>$Z$35</f>
        <v>0</v>
      </c>
      <c r="AA83" s="350"/>
      <c r="AB83" s="351"/>
    </row>
    <row r="84" spans="1:28" ht="19.5" customHeight="1">
      <c r="A84" s="55">
        <f>$A$36</f>
        <v>0</v>
      </c>
      <c r="B84" s="339">
        <f>$B$36</f>
        <v>0</v>
      </c>
      <c r="C84" s="340"/>
      <c r="D84" s="340"/>
      <c r="E84" s="340"/>
      <c r="F84" s="340"/>
      <c r="G84" s="340"/>
      <c r="H84" s="340"/>
      <c r="I84" s="340"/>
      <c r="J84" s="340"/>
      <c r="K84" s="340"/>
      <c r="L84" s="340"/>
      <c r="M84" s="340"/>
      <c r="N84" s="340"/>
      <c r="O84" s="340"/>
      <c r="P84" s="341"/>
      <c r="Q84" s="342">
        <f>$Q$36</f>
        <v>0</v>
      </c>
      <c r="R84" s="343"/>
      <c r="S84" s="344">
        <f>$S$36</f>
        <v>0</v>
      </c>
      <c r="T84" s="345"/>
      <c r="U84" s="344">
        <f>$U$36</f>
        <v>0</v>
      </c>
      <c r="V84" s="345"/>
      <c r="W84" s="346">
        <f>$W$36</f>
        <v>0</v>
      </c>
      <c r="X84" s="347"/>
      <c r="Y84" s="348"/>
      <c r="Z84" s="349">
        <f>$Z$36</f>
        <v>0</v>
      </c>
      <c r="AA84" s="350"/>
      <c r="AB84" s="351"/>
    </row>
    <row r="85" spans="1:28" ht="19.5" customHeight="1">
      <c r="A85" s="55">
        <f>$A$37</f>
        <v>0</v>
      </c>
      <c r="B85" s="339">
        <f>$B$37</f>
        <v>0</v>
      </c>
      <c r="C85" s="340"/>
      <c r="D85" s="340"/>
      <c r="E85" s="340"/>
      <c r="F85" s="340"/>
      <c r="G85" s="340"/>
      <c r="H85" s="340"/>
      <c r="I85" s="340"/>
      <c r="J85" s="340"/>
      <c r="K85" s="340"/>
      <c r="L85" s="340"/>
      <c r="M85" s="340"/>
      <c r="N85" s="340"/>
      <c r="O85" s="340"/>
      <c r="P85" s="341"/>
      <c r="Q85" s="342">
        <f>$Q$37</f>
        <v>0</v>
      </c>
      <c r="R85" s="343"/>
      <c r="S85" s="344">
        <f>$S$37</f>
        <v>0</v>
      </c>
      <c r="T85" s="345"/>
      <c r="U85" s="344">
        <f>$U$37</f>
        <v>0</v>
      </c>
      <c r="V85" s="345"/>
      <c r="W85" s="346">
        <f>$W$37</f>
        <v>0</v>
      </c>
      <c r="X85" s="347"/>
      <c r="Y85" s="348"/>
      <c r="Z85" s="349">
        <f>$Z$37</f>
        <v>0</v>
      </c>
      <c r="AA85" s="350"/>
      <c r="AB85" s="351"/>
    </row>
    <row r="86" spans="1:28" ht="19.5" customHeight="1">
      <c r="A86" s="55">
        <f>$A$38</f>
        <v>0</v>
      </c>
      <c r="B86" s="339">
        <f>$B$38</f>
        <v>0</v>
      </c>
      <c r="C86" s="340"/>
      <c r="D86" s="340"/>
      <c r="E86" s="340"/>
      <c r="F86" s="340"/>
      <c r="G86" s="340"/>
      <c r="H86" s="340"/>
      <c r="I86" s="340"/>
      <c r="J86" s="340"/>
      <c r="K86" s="340"/>
      <c r="L86" s="340"/>
      <c r="M86" s="340"/>
      <c r="N86" s="340"/>
      <c r="O86" s="340"/>
      <c r="P86" s="341"/>
      <c r="Q86" s="342">
        <f>$Q$38</f>
        <v>0</v>
      </c>
      <c r="R86" s="343"/>
      <c r="S86" s="344">
        <f>$S$38</f>
        <v>0</v>
      </c>
      <c r="T86" s="345"/>
      <c r="U86" s="344">
        <f>$U$38</f>
        <v>0</v>
      </c>
      <c r="V86" s="345"/>
      <c r="W86" s="346">
        <f>$W$38</f>
        <v>0</v>
      </c>
      <c r="X86" s="347"/>
      <c r="Y86" s="348"/>
      <c r="Z86" s="349">
        <f>$Z$38</f>
        <v>0</v>
      </c>
      <c r="AA86" s="350"/>
      <c r="AB86" s="351"/>
    </row>
    <row r="87" spans="1:28" ht="19.5" customHeight="1">
      <c r="A87" s="55">
        <f>$A$39</f>
        <v>0</v>
      </c>
      <c r="B87" s="339">
        <f>$B$39</f>
        <v>0</v>
      </c>
      <c r="C87" s="340"/>
      <c r="D87" s="340"/>
      <c r="E87" s="340"/>
      <c r="F87" s="340"/>
      <c r="G87" s="340"/>
      <c r="H87" s="340"/>
      <c r="I87" s="340"/>
      <c r="J87" s="340"/>
      <c r="K87" s="340"/>
      <c r="L87" s="340"/>
      <c r="M87" s="340"/>
      <c r="N87" s="340"/>
      <c r="O87" s="340"/>
      <c r="P87" s="341"/>
      <c r="Q87" s="342">
        <f>$Q$39</f>
        <v>0</v>
      </c>
      <c r="R87" s="343"/>
      <c r="S87" s="344">
        <f>$S$39</f>
        <v>0</v>
      </c>
      <c r="T87" s="345"/>
      <c r="U87" s="344">
        <f>$U$39</f>
        <v>0</v>
      </c>
      <c r="V87" s="345"/>
      <c r="W87" s="346">
        <f>$W$39</f>
        <v>0</v>
      </c>
      <c r="X87" s="347"/>
      <c r="Y87" s="348"/>
      <c r="Z87" s="349">
        <f>$Z$39</f>
        <v>0</v>
      </c>
      <c r="AA87" s="350"/>
      <c r="AB87" s="351"/>
    </row>
    <row r="88" spans="1:28" ht="19.5" customHeight="1">
      <c r="A88" s="55">
        <f>$A$40</f>
        <v>0</v>
      </c>
      <c r="B88" s="339">
        <f>$B$40</f>
        <v>0</v>
      </c>
      <c r="C88" s="340"/>
      <c r="D88" s="340"/>
      <c r="E88" s="340"/>
      <c r="F88" s="340"/>
      <c r="G88" s="340"/>
      <c r="H88" s="340"/>
      <c r="I88" s="340"/>
      <c r="J88" s="340"/>
      <c r="K88" s="340"/>
      <c r="L88" s="340"/>
      <c r="M88" s="340"/>
      <c r="N88" s="340"/>
      <c r="O88" s="340"/>
      <c r="P88" s="341"/>
      <c r="Q88" s="296">
        <f>$Q$40</f>
        <v>0</v>
      </c>
      <c r="R88" s="297"/>
      <c r="S88" s="344">
        <f>$S$40</f>
        <v>0</v>
      </c>
      <c r="T88" s="345"/>
      <c r="U88" s="344">
        <f>$U$40</f>
        <v>0</v>
      </c>
      <c r="V88" s="345"/>
      <c r="W88" s="346">
        <f>$W$40</f>
        <v>0</v>
      </c>
      <c r="X88" s="347"/>
      <c r="Y88" s="348"/>
      <c r="Z88" s="349">
        <f>$Z$40</f>
        <v>0</v>
      </c>
      <c r="AA88" s="350"/>
      <c r="AB88" s="351"/>
    </row>
    <row r="89" spans="1:28" ht="4.5" customHeight="1">
      <c r="A89" s="57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9"/>
      <c r="P89" s="59"/>
      <c r="Q89" s="60"/>
      <c r="R89" s="60"/>
      <c r="S89" s="61"/>
      <c r="T89" s="62"/>
      <c r="U89" s="61"/>
      <c r="V89" s="62"/>
      <c r="W89" s="62"/>
      <c r="X89" s="63"/>
      <c r="Y89" s="62"/>
      <c r="Z89" s="62"/>
      <c r="AA89" s="62"/>
      <c r="AB89" s="62"/>
    </row>
    <row r="90" spans="1:28" ht="19.5" customHeight="1">
      <c r="A90" s="306" t="s">
        <v>39</v>
      </c>
      <c r="B90" s="309">
        <f>$B$42</f>
        <v>0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1"/>
      <c r="M90" s="318" t="s">
        <v>38</v>
      </c>
      <c r="N90" s="319"/>
      <c r="O90" s="320"/>
      <c r="P90" s="321" t="s">
        <v>35</v>
      </c>
      <c r="Q90" s="322"/>
      <c r="R90" s="323">
        <f>$R$42</f>
        <v>0</v>
      </c>
      <c r="S90" s="324"/>
      <c r="T90" s="324"/>
      <c r="U90" s="324"/>
      <c r="V90" s="325"/>
      <c r="W90" s="326" t="s">
        <v>34</v>
      </c>
      <c r="X90" s="327"/>
      <c r="Y90" s="328"/>
      <c r="Z90" s="329">
        <f>$Z$42</f>
        <v>0</v>
      </c>
      <c r="AA90" s="329"/>
      <c r="AB90" s="330"/>
    </row>
    <row r="91" spans="1:28" ht="19.5" customHeight="1">
      <c r="A91" s="307"/>
      <c r="B91" s="312"/>
      <c r="C91" s="507"/>
      <c r="D91" s="507"/>
      <c r="E91" s="507"/>
      <c r="F91" s="507"/>
      <c r="G91" s="507"/>
      <c r="H91" s="507"/>
      <c r="I91" s="507"/>
      <c r="J91" s="507"/>
      <c r="K91" s="507"/>
      <c r="L91" s="314"/>
      <c r="M91" s="331" t="s">
        <v>37</v>
      </c>
      <c r="N91" s="332"/>
      <c r="O91" s="333"/>
      <c r="P91" s="321" t="s">
        <v>35</v>
      </c>
      <c r="Q91" s="322"/>
      <c r="R91" s="323">
        <f>$R$43</f>
        <v>0</v>
      </c>
      <c r="S91" s="324"/>
      <c r="T91" s="324"/>
      <c r="U91" s="324"/>
      <c r="V91" s="325"/>
      <c r="W91" s="326" t="s">
        <v>34</v>
      </c>
      <c r="X91" s="327"/>
      <c r="Y91" s="328"/>
      <c r="Z91" s="334">
        <f>$Z$43</f>
        <v>0</v>
      </c>
      <c r="AA91" s="334"/>
      <c r="AB91" s="335"/>
    </row>
    <row r="92" spans="1:28" ht="19.5" customHeight="1">
      <c r="A92" s="308"/>
      <c r="B92" s="315"/>
      <c r="C92" s="316"/>
      <c r="D92" s="316"/>
      <c r="E92" s="316"/>
      <c r="F92" s="316"/>
      <c r="G92" s="316"/>
      <c r="H92" s="316"/>
      <c r="I92" s="316"/>
      <c r="J92" s="316"/>
      <c r="K92" s="316"/>
      <c r="L92" s="317"/>
      <c r="M92" s="331" t="s">
        <v>36</v>
      </c>
      <c r="N92" s="332"/>
      <c r="O92" s="333"/>
      <c r="P92" s="321" t="s">
        <v>35</v>
      </c>
      <c r="Q92" s="322"/>
      <c r="R92" s="323">
        <f>$R$44</f>
        <v>0</v>
      </c>
      <c r="S92" s="324"/>
      <c r="T92" s="324"/>
      <c r="U92" s="324"/>
      <c r="V92" s="325"/>
      <c r="W92" s="336"/>
      <c r="X92" s="337"/>
      <c r="Y92" s="337"/>
      <c r="Z92" s="337"/>
      <c r="AA92" s="337"/>
      <c r="AB92" s="338"/>
    </row>
    <row r="93" spans="1:28" ht="3.75" customHeight="1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/>
      <c r="P93" s="66"/>
      <c r="Q93" s="67"/>
      <c r="R93" s="60"/>
      <c r="S93" s="61"/>
      <c r="T93" s="62"/>
      <c r="U93" s="61"/>
      <c r="V93" s="62"/>
      <c r="W93" s="62"/>
      <c r="X93" s="63"/>
      <c r="Y93" s="62"/>
      <c r="Z93" s="62"/>
      <c r="AA93" s="62"/>
      <c r="AB93" s="62"/>
    </row>
    <row r="94" spans="1:28" ht="22.5" customHeight="1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289" t="s">
        <v>56</v>
      </c>
      <c r="N94" s="289"/>
      <c r="O94" s="289"/>
      <c r="P94" s="289"/>
      <c r="Q94" s="289"/>
      <c r="R94" s="290"/>
      <c r="S94" s="291">
        <f>$S$46</f>
        <v>0</v>
      </c>
      <c r="T94" s="291"/>
      <c r="U94" s="291"/>
      <c r="V94" s="291"/>
      <c r="W94" s="291"/>
      <c r="X94" s="291"/>
      <c r="Y94" s="291"/>
      <c r="Z94" s="291"/>
      <c r="AA94" s="292" t="s">
        <v>33</v>
      </c>
      <c r="AB94" s="292"/>
    </row>
    <row r="95" spans="1:28" ht="22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289"/>
      <c r="N95" s="289"/>
      <c r="O95" s="289"/>
      <c r="P95" s="289"/>
      <c r="Q95" s="289"/>
      <c r="R95" s="290"/>
      <c r="S95" s="291"/>
      <c r="T95" s="291"/>
      <c r="U95" s="291"/>
      <c r="V95" s="291"/>
      <c r="W95" s="291"/>
      <c r="X95" s="291"/>
      <c r="Y95" s="291"/>
      <c r="Z95" s="291"/>
      <c r="AA95" s="292"/>
      <c r="AB95" s="292"/>
    </row>
    <row r="96" spans="1:28" ht="22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289"/>
      <c r="N96" s="289"/>
      <c r="O96" s="289"/>
      <c r="P96" s="289"/>
      <c r="Q96" s="289"/>
      <c r="R96" s="290"/>
      <c r="S96" s="291"/>
      <c r="T96" s="291"/>
      <c r="U96" s="291"/>
      <c r="V96" s="291"/>
      <c r="W96" s="291"/>
      <c r="X96" s="291"/>
      <c r="Y96" s="291"/>
      <c r="Z96" s="291"/>
      <c r="AA96" s="292"/>
      <c r="AB96" s="292"/>
    </row>
    <row r="97" spans="1:33" s="70" customFormat="1" ht="12" customHeight="1">
      <c r="W97" s="71"/>
      <c r="X97" s="438" t="str">
        <f>$X$1</f>
        <v>■■■■■■■■■■■■■■■</v>
      </c>
      <c r="Y97" s="439"/>
      <c r="Z97" s="439"/>
      <c r="AA97" s="439"/>
      <c r="AB97" s="439"/>
    </row>
    <row r="98" spans="1:33" ht="24" customHeight="1">
      <c r="H98" s="38"/>
      <c r="I98" s="410" t="s">
        <v>67</v>
      </c>
      <c r="J98" s="410"/>
      <c r="K98" s="410"/>
      <c r="L98" s="410"/>
      <c r="M98" s="410"/>
      <c r="N98" s="410"/>
      <c r="O98" s="410"/>
      <c r="P98" s="410"/>
      <c r="Q98" s="410"/>
      <c r="U98" s="73"/>
      <c r="V98" s="73"/>
      <c r="W98" s="73"/>
      <c r="X98" s="411" t="str">
        <f>$X$2</f>
        <v>年   月   日</v>
      </c>
      <c r="Y98" s="411"/>
      <c r="Z98" s="411"/>
      <c r="AA98" s="411"/>
      <c r="AB98" s="411"/>
    </row>
    <row r="99" spans="1:33" ht="15" customHeight="1">
      <c r="H99" s="46"/>
      <c r="I99" s="33" t="s">
        <v>76</v>
      </c>
      <c r="J99" s="47"/>
      <c r="K99" s="47"/>
      <c r="L99" s="47"/>
      <c r="M99" s="47"/>
      <c r="N99" s="48"/>
      <c r="O99" s="48"/>
      <c r="P99" s="48"/>
      <c r="Q99" s="48" t="s">
        <v>70</v>
      </c>
      <c r="X99" s="499" t="s">
        <v>54</v>
      </c>
      <c r="Y99" s="500">
        <f>$Y$3</f>
        <v>10</v>
      </c>
      <c r="Z99" s="500"/>
      <c r="AA99" s="500"/>
      <c r="AB99" s="500"/>
    </row>
    <row r="100" spans="1:33" ht="9" customHeight="1">
      <c r="W100" s="75"/>
      <c r="X100" s="413"/>
      <c r="Y100" s="415"/>
      <c r="Z100" s="415"/>
      <c r="AA100" s="415"/>
      <c r="AB100" s="415"/>
    </row>
    <row r="101" spans="1:33" ht="18.75" customHeight="1">
      <c r="A101" s="38" t="s">
        <v>53</v>
      </c>
      <c r="B101" s="38"/>
      <c r="C101" s="38"/>
      <c r="D101" s="38"/>
      <c r="F101" s="72" t="s">
        <v>29</v>
      </c>
      <c r="G101" s="38"/>
      <c r="K101" s="38"/>
      <c r="L101" s="38"/>
      <c r="O101" s="50" t="s">
        <v>31</v>
      </c>
      <c r="P101" s="51"/>
      <c r="Q101" s="416" t="s">
        <v>55</v>
      </c>
      <c r="R101" s="417"/>
      <c r="S101" s="417"/>
      <c r="T101" s="418">
        <f>$T$5</f>
        <v>0</v>
      </c>
      <c r="U101" s="419"/>
      <c r="V101" s="419"/>
      <c r="W101" s="419"/>
      <c r="X101" s="419"/>
      <c r="Y101" s="419"/>
      <c r="Z101" s="419"/>
      <c r="AA101" s="419"/>
      <c r="AB101" s="420"/>
      <c r="AG101" s="74"/>
    </row>
    <row r="102" spans="1:33" ht="23.25" customHeight="1">
      <c r="A102" s="421" t="str">
        <f>$A$6</f>
        <v xml:space="preserve"> --- 営業所を選択してください。 ---</v>
      </c>
      <c r="B102" s="421"/>
      <c r="C102" s="421"/>
      <c r="D102" s="421"/>
      <c r="E102" s="421"/>
      <c r="F102" s="421"/>
      <c r="G102" s="421"/>
      <c r="H102" s="421"/>
      <c r="I102" s="52"/>
      <c r="K102" s="38"/>
      <c r="L102" s="38"/>
      <c r="O102" s="422" t="s">
        <v>52</v>
      </c>
      <c r="P102" s="423"/>
      <c r="Q102" s="424">
        <f>$Q$6</f>
        <v>0</v>
      </c>
      <c r="R102" s="506"/>
      <c r="S102" s="506"/>
      <c r="T102" s="506"/>
      <c r="U102" s="506"/>
      <c r="V102" s="506"/>
      <c r="W102" s="506"/>
      <c r="X102" s="506"/>
      <c r="Y102" s="506"/>
      <c r="Z102" s="506"/>
      <c r="AA102" s="506"/>
      <c r="AB102" s="426"/>
    </row>
    <row r="103" spans="1:33" ht="23.25" customHeight="1">
      <c r="A103" s="354" t="s">
        <v>51</v>
      </c>
      <c r="B103" s="428"/>
      <c r="C103" s="429">
        <f>$C$7</f>
        <v>0</v>
      </c>
      <c r="D103" s="430"/>
      <c r="E103" s="430"/>
      <c r="F103" s="431"/>
      <c r="G103" s="354" t="s">
        <v>50</v>
      </c>
      <c r="H103" s="355"/>
      <c r="I103" s="428"/>
      <c r="J103" s="432">
        <f>$J$7</f>
        <v>0</v>
      </c>
      <c r="K103" s="432"/>
      <c r="L103" s="432"/>
      <c r="M103" s="433"/>
      <c r="O103" s="422"/>
      <c r="P103" s="423"/>
      <c r="Q103" s="427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  <c r="AB103" s="426"/>
    </row>
    <row r="104" spans="1:33" ht="25.5" customHeight="1">
      <c r="A104" s="375" t="s">
        <v>49</v>
      </c>
      <c r="B104" s="376"/>
      <c r="C104" s="377">
        <f>$C$8</f>
        <v>0</v>
      </c>
      <c r="D104" s="378"/>
      <c r="E104" s="378"/>
      <c r="F104" s="378"/>
      <c r="G104" s="378"/>
      <c r="H104" s="378"/>
      <c r="I104" s="378"/>
      <c r="J104" s="378"/>
      <c r="K104" s="378"/>
      <c r="L104" s="378"/>
      <c r="M104" s="379"/>
      <c r="O104" s="380" t="s">
        <v>48</v>
      </c>
      <c r="P104" s="381"/>
      <c r="Q104" s="384">
        <f>$Q$8</f>
        <v>0</v>
      </c>
      <c r="R104" s="264"/>
      <c r="S104" s="264"/>
      <c r="T104" s="264"/>
      <c r="U104" s="264"/>
      <c r="V104" s="264"/>
      <c r="W104" s="264"/>
      <c r="X104" s="264"/>
      <c r="Y104" s="264"/>
      <c r="Z104" s="264"/>
      <c r="AA104" s="264"/>
      <c r="AB104" s="385"/>
    </row>
    <row r="105" spans="1:33" ht="24.75" customHeight="1">
      <c r="A105" s="389" t="s">
        <v>47</v>
      </c>
      <c r="B105" s="390"/>
      <c r="C105" s="391">
        <f>$C$9</f>
        <v>0</v>
      </c>
      <c r="D105" s="392"/>
      <c r="E105" s="392"/>
      <c r="F105" s="392"/>
      <c r="G105" s="392"/>
      <c r="H105" s="392"/>
      <c r="I105" s="392"/>
      <c r="J105" s="392"/>
      <c r="K105" s="392"/>
      <c r="L105" s="392"/>
      <c r="M105" s="393"/>
      <c r="O105" s="382"/>
      <c r="P105" s="383"/>
      <c r="Q105" s="386"/>
      <c r="R105" s="387"/>
      <c r="S105" s="387"/>
      <c r="T105" s="387"/>
      <c r="U105" s="387"/>
      <c r="V105" s="387"/>
      <c r="W105" s="387"/>
      <c r="X105" s="387"/>
      <c r="Y105" s="387"/>
      <c r="Z105" s="387"/>
      <c r="AA105" s="387"/>
      <c r="AB105" s="388"/>
    </row>
    <row r="106" spans="1:33" ht="24.75" customHeight="1">
      <c r="A106" s="394" t="s">
        <v>46</v>
      </c>
      <c r="B106" s="395"/>
      <c r="C106" s="396">
        <f>$C$10</f>
        <v>0</v>
      </c>
      <c r="D106" s="397"/>
      <c r="E106" s="397"/>
      <c r="F106" s="397"/>
      <c r="G106" s="397"/>
      <c r="H106" s="397"/>
      <c r="I106" s="397"/>
      <c r="J106" s="397"/>
      <c r="K106" s="397"/>
      <c r="L106" s="397"/>
      <c r="M106" s="398"/>
      <c r="O106" s="399" t="s">
        <v>19</v>
      </c>
      <c r="P106" s="400"/>
      <c r="Q106" s="401" t="str">
        <f>$Q$10</f>
        <v/>
      </c>
      <c r="R106" s="402"/>
      <c r="S106" s="402"/>
      <c r="T106" s="402"/>
      <c r="U106" s="402"/>
      <c r="V106" s="403"/>
      <c r="W106" s="404" t="s">
        <v>18</v>
      </c>
      <c r="X106" s="405"/>
      <c r="Y106" s="406" t="str">
        <f>$Y$10</f>
        <v/>
      </c>
      <c r="Z106" s="407"/>
      <c r="AA106" s="407"/>
      <c r="AB106" s="408"/>
    </row>
    <row r="107" spans="1:33" ht="3" customHeight="1"/>
    <row r="108" spans="1:33" ht="17.25" customHeight="1">
      <c r="A108" s="53" t="s">
        <v>45</v>
      </c>
      <c r="B108" s="354" t="s">
        <v>44</v>
      </c>
      <c r="C108" s="355"/>
      <c r="D108" s="355"/>
      <c r="E108" s="355"/>
      <c r="F108" s="355"/>
      <c r="G108" s="355"/>
      <c r="H108" s="355"/>
      <c r="I108" s="355"/>
      <c r="J108" s="355"/>
      <c r="K108" s="355"/>
      <c r="L108" s="355"/>
      <c r="M108" s="355"/>
      <c r="N108" s="355"/>
      <c r="O108" s="356"/>
      <c r="P108" s="357"/>
      <c r="Q108" s="358" t="s">
        <v>43</v>
      </c>
      <c r="R108" s="359"/>
      <c r="S108" s="359" t="s">
        <v>42</v>
      </c>
      <c r="T108" s="359"/>
      <c r="U108" s="359" t="s">
        <v>41</v>
      </c>
      <c r="V108" s="359"/>
      <c r="W108" s="360" t="s">
        <v>40</v>
      </c>
      <c r="X108" s="356"/>
      <c r="Y108" s="361"/>
      <c r="Z108" s="356" t="s">
        <v>68</v>
      </c>
      <c r="AA108" s="356"/>
      <c r="AB108" s="357"/>
    </row>
    <row r="109" spans="1:33" ht="19.5" customHeight="1">
      <c r="A109" s="54">
        <f>$A$13</f>
        <v>0</v>
      </c>
      <c r="B109" s="362">
        <f>$B$13</f>
        <v>0</v>
      </c>
      <c r="C109" s="363"/>
      <c r="D109" s="363"/>
      <c r="E109" s="363"/>
      <c r="F109" s="363"/>
      <c r="G109" s="363"/>
      <c r="H109" s="363"/>
      <c r="I109" s="363"/>
      <c r="J109" s="363"/>
      <c r="K109" s="363"/>
      <c r="L109" s="363"/>
      <c r="M109" s="363"/>
      <c r="N109" s="363"/>
      <c r="O109" s="363"/>
      <c r="P109" s="364"/>
      <c r="Q109" s="365">
        <f>$Q$13</f>
        <v>0</v>
      </c>
      <c r="R109" s="366"/>
      <c r="S109" s="367">
        <f>$S$13</f>
        <v>0</v>
      </c>
      <c r="T109" s="368"/>
      <c r="U109" s="367">
        <f>$U$13</f>
        <v>0</v>
      </c>
      <c r="V109" s="368"/>
      <c r="W109" s="369">
        <f>$W$13</f>
        <v>0</v>
      </c>
      <c r="X109" s="370"/>
      <c r="Y109" s="371"/>
      <c r="Z109" s="372">
        <f>$Z$13</f>
        <v>0</v>
      </c>
      <c r="AA109" s="373"/>
      <c r="AB109" s="374"/>
    </row>
    <row r="110" spans="1:33" ht="19.5" customHeight="1">
      <c r="A110" s="55">
        <f>$A$14</f>
        <v>0</v>
      </c>
      <c r="B110" s="339">
        <f>$B$14</f>
        <v>0</v>
      </c>
      <c r="C110" s="340"/>
      <c r="D110" s="340"/>
      <c r="E110" s="340"/>
      <c r="F110" s="340"/>
      <c r="G110" s="340"/>
      <c r="H110" s="340"/>
      <c r="I110" s="340"/>
      <c r="J110" s="340"/>
      <c r="K110" s="340"/>
      <c r="L110" s="340"/>
      <c r="M110" s="340"/>
      <c r="N110" s="340"/>
      <c r="O110" s="340"/>
      <c r="P110" s="341"/>
      <c r="Q110" s="342">
        <f>$Q$14</f>
        <v>0</v>
      </c>
      <c r="R110" s="343"/>
      <c r="S110" s="352">
        <f>$S$14</f>
        <v>0</v>
      </c>
      <c r="T110" s="353"/>
      <c r="U110" s="352">
        <f>$U$14</f>
        <v>0</v>
      </c>
      <c r="V110" s="353"/>
      <c r="W110" s="346">
        <f>$W$14</f>
        <v>0</v>
      </c>
      <c r="X110" s="347"/>
      <c r="Y110" s="348"/>
      <c r="Z110" s="349">
        <f>$Z$14</f>
        <v>0</v>
      </c>
      <c r="AA110" s="350"/>
      <c r="AB110" s="351"/>
    </row>
    <row r="111" spans="1:33" ht="19.5" customHeight="1">
      <c r="A111" s="55">
        <f>$A$15</f>
        <v>0</v>
      </c>
      <c r="B111" s="339">
        <f>$B$15</f>
        <v>0</v>
      </c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1"/>
      <c r="Q111" s="342">
        <f>$Q$15</f>
        <v>0</v>
      </c>
      <c r="R111" s="343"/>
      <c r="S111" s="352">
        <f>$S$15</f>
        <v>0</v>
      </c>
      <c r="T111" s="353"/>
      <c r="U111" s="352">
        <f>$U$15</f>
        <v>0</v>
      </c>
      <c r="V111" s="353"/>
      <c r="W111" s="346">
        <f>$W$15</f>
        <v>0</v>
      </c>
      <c r="X111" s="347"/>
      <c r="Y111" s="348"/>
      <c r="Z111" s="349">
        <f>$Z$15</f>
        <v>0</v>
      </c>
      <c r="AA111" s="350"/>
      <c r="AB111" s="351"/>
    </row>
    <row r="112" spans="1:33" ht="19.5" customHeight="1">
      <c r="A112" s="55">
        <f>$A$16</f>
        <v>0</v>
      </c>
      <c r="B112" s="339">
        <f>$B$16</f>
        <v>0</v>
      </c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1"/>
      <c r="Q112" s="342">
        <f>$Q$16</f>
        <v>0</v>
      </c>
      <c r="R112" s="343"/>
      <c r="S112" s="352">
        <f>$S$16</f>
        <v>0</v>
      </c>
      <c r="T112" s="353"/>
      <c r="U112" s="352">
        <f>$U$16</f>
        <v>0</v>
      </c>
      <c r="V112" s="353"/>
      <c r="W112" s="346">
        <f>$W$16</f>
        <v>0</v>
      </c>
      <c r="X112" s="347"/>
      <c r="Y112" s="348"/>
      <c r="Z112" s="349">
        <f>$Z$16</f>
        <v>0</v>
      </c>
      <c r="AA112" s="350"/>
      <c r="AB112" s="351"/>
    </row>
    <row r="113" spans="1:28" ht="19.5" customHeight="1">
      <c r="A113" s="55">
        <f>$A$17</f>
        <v>0</v>
      </c>
      <c r="B113" s="339">
        <f>$B$17</f>
        <v>0</v>
      </c>
      <c r="C113" s="340"/>
      <c r="D113" s="340"/>
      <c r="E113" s="340"/>
      <c r="F113" s="340"/>
      <c r="G113" s="340"/>
      <c r="H113" s="340"/>
      <c r="I113" s="340"/>
      <c r="J113" s="340"/>
      <c r="K113" s="340"/>
      <c r="L113" s="340"/>
      <c r="M113" s="340"/>
      <c r="N113" s="340"/>
      <c r="O113" s="340"/>
      <c r="P113" s="341"/>
      <c r="Q113" s="342">
        <f>$Q$17</f>
        <v>0</v>
      </c>
      <c r="R113" s="343"/>
      <c r="S113" s="352">
        <f>$S$17</f>
        <v>0</v>
      </c>
      <c r="T113" s="353"/>
      <c r="U113" s="352">
        <f>$U$17</f>
        <v>0</v>
      </c>
      <c r="V113" s="353"/>
      <c r="W113" s="346">
        <f>$W$17</f>
        <v>0</v>
      </c>
      <c r="X113" s="347"/>
      <c r="Y113" s="348"/>
      <c r="Z113" s="349">
        <f>$Z$17</f>
        <v>0</v>
      </c>
      <c r="AA113" s="350"/>
      <c r="AB113" s="351"/>
    </row>
    <row r="114" spans="1:28" ht="19.5" customHeight="1">
      <c r="A114" s="55">
        <f>$A$18</f>
        <v>0</v>
      </c>
      <c r="B114" s="339">
        <f>$B$18</f>
        <v>0</v>
      </c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1"/>
      <c r="Q114" s="342">
        <f>$Q$18</f>
        <v>0</v>
      </c>
      <c r="R114" s="343"/>
      <c r="S114" s="352">
        <f>$S$18</f>
        <v>0</v>
      </c>
      <c r="T114" s="353"/>
      <c r="U114" s="352">
        <f>$U$18</f>
        <v>0</v>
      </c>
      <c r="V114" s="353"/>
      <c r="W114" s="346">
        <f>$W$18</f>
        <v>0</v>
      </c>
      <c r="X114" s="347"/>
      <c r="Y114" s="348"/>
      <c r="Z114" s="349">
        <f>$Z$18</f>
        <v>0</v>
      </c>
      <c r="AA114" s="350"/>
      <c r="AB114" s="351"/>
    </row>
    <row r="115" spans="1:28" ht="19.5" customHeight="1">
      <c r="A115" s="55">
        <f>$A$19</f>
        <v>0</v>
      </c>
      <c r="B115" s="339">
        <f>$B$19</f>
        <v>0</v>
      </c>
      <c r="C115" s="340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1"/>
      <c r="Q115" s="342">
        <f>$Q$19</f>
        <v>0</v>
      </c>
      <c r="R115" s="343"/>
      <c r="S115" s="352">
        <f>$S$19</f>
        <v>0</v>
      </c>
      <c r="T115" s="353"/>
      <c r="U115" s="352">
        <f>$U$19</f>
        <v>0</v>
      </c>
      <c r="V115" s="353"/>
      <c r="W115" s="346">
        <f>$W$19</f>
        <v>0</v>
      </c>
      <c r="X115" s="347"/>
      <c r="Y115" s="348"/>
      <c r="Z115" s="349">
        <f>$Z$19</f>
        <v>0</v>
      </c>
      <c r="AA115" s="350"/>
      <c r="AB115" s="351"/>
    </row>
    <row r="116" spans="1:28" ht="19.5" customHeight="1">
      <c r="A116" s="55">
        <f>$A$20</f>
        <v>0</v>
      </c>
      <c r="B116" s="339">
        <f>$B$20</f>
        <v>0</v>
      </c>
      <c r="C116" s="340"/>
      <c r="D116" s="340"/>
      <c r="E116" s="340"/>
      <c r="F116" s="340"/>
      <c r="G116" s="340"/>
      <c r="H116" s="340"/>
      <c r="I116" s="340"/>
      <c r="J116" s="340"/>
      <c r="K116" s="340"/>
      <c r="L116" s="340"/>
      <c r="M116" s="340"/>
      <c r="N116" s="340"/>
      <c r="O116" s="340"/>
      <c r="P116" s="341"/>
      <c r="Q116" s="342">
        <f>$Q$20</f>
        <v>0</v>
      </c>
      <c r="R116" s="343"/>
      <c r="S116" s="344">
        <f>$S$20</f>
        <v>0</v>
      </c>
      <c r="T116" s="345"/>
      <c r="U116" s="344">
        <f>$U$20</f>
        <v>0</v>
      </c>
      <c r="V116" s="345"/>
      <c r="W116" s="346">
        <f>$W$20</f>
        <v>0</v>
      </c>
      <c r="X116" s="347"/>
      <c r="Y116" s="348"/>
      <c r="Z116" s="349">
        <f>$Z$20</f>
        <v>0</v>
      </c>
      <c r="AA116" s="350"/>
      <c r="AB116" s="351"/>
    </row>
    <row r="117" spans="1:28" ht="19.5" customHeight="1">
      <c r="A117" s="55">
        <f>$A$21</f>
        <v>0</v>
      </c>
      <c r="B117" s="339">
        <f>$B$21</f>
        <v>0</v>
      </c>
      <c r="C117" s="340"/>
      <c r="D117" s="340"/>
      <c r="E117" s="340"/>
      <c r="F117" s="340"/>
      <c r="G117" s="340"/>
      <c r="H117" s="340"/>
      <c r="I117" s="340"/>
      <c r="J117" s="340"/>
      <c r="K117" s="340"/>
      <c r="L117" s="340"/>
      <c r="M117" s="340"/>
      <c r="N117" s="340"/>
      <c r="O117" s="340"/>
      <c r="P117" s="341"/>
      <c r="Q117" s="342">
        <f>$Q$21</f>
        <v>0</v>
      </c>
      <c r="R117" s="343"/>
      <c r="S117" s="344">
        <f>$S$21</f>
        <v>0</v>
      </c>
      <c r="T117" s="345"/>
      <c r="U117" s="344">
        <f>$U$21</f>
        <v>0</v>
      </c>
      <c r="V117" s="345"/>
      <c r="W117" s="346">
        <f>$W$21</f>
        <v>0</v>
      </c>
      <c r="X117" s="347"/>
      <c r="Y117" s="348"/>
      <c r="Z117" s="349">
        <f>$Z$21</f>
        <v>0</v>
      </c>
      <c r="AA117" s="350"/>
      <c r="AB117" s="351"/>
    </row>
    <row r="118" spans="1:28" ht="19.5" customHeight="1">
      <c r="A118" s="55">
        <f>$A$22</f>
        <v>0</v>
      </c>
      <c r="B118" s="339">
        <f>$B$22</f>
        <v>0</v>
      </c>
      <c r="C118" s="340"/>
      <c r="D118" s="340"/>
      <c r="E118" s="340"/>
      <c r="F118" s="340"/>
      <c r="G118" s="340"/>
      <c r="H118" s="340"/>
      <c r="I118" s="340"/>
      <c r="J118" s="340"/>
      <c r="K118" s="340"/>
      <c r="L118" s="340"/>
      <c r="M118" s="340"/>
      <c r="N118" s="340"/>
      <c r="O118" s="340"/>
      <c r="P118" s="341"/>
      <c r="Q118" s="342">
        <f>$Q$22</f>
        <v>0</v>
      </c>
      <c r="R118" s="343"/>
      <c r="S118" s="344">
        <f>$S$22</f>
        <v>0</v>
      </c>
      <c r="T118" s="345"/>
      <c r="U118" s="344">
        <f>$U$22</f>
        <v>0</v>
      </c>
      <c r="V118" s="345"/>
      <c r="W118" s="346">
        <f>$W$22</f>
        <v>0</v>
      </c>
      <c r="X118" s="347"/>
      <c r="Y118" s="348"/>
      <c r="Z118" s="349">
        <f>$Z$22</f>
        <v>0</v>
      </c>
      <c r="AA118" s="350"/>
      <c r="AB118" s="351"/>
    </row>
    <row r="119" spans="1:28" ht="19.5" customHeight="1">
      <c r="A119" s="55">
        <f>$A$23</f>
        <v>0</v>
      </c>
      <c r="B119" s="339">
        <f>$B$23</f>
        <v>0</v>
      </c>
      <c r="C119" s="340"/>
      <c r="D119" s="340"/>
      <c r="E119" s="340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1"/>
      <c r="Q119" s="342">
        <f>$Q$23</f>
        <v>0</v>
      </c>
      <c r="R119" s="343"/>
      <c r="S119" s="344">
        <f>$S$23</f>
        <v>0</v>
      </c>
      <c r="T119" s="345"/>
      <c r="U119" s="344">
        <f>$U$23</f>
        <v>0</v>
      </c>
      <c r="V119" s="345"/>
      <c r="W119" s="346">
        <f>$W$23</f>
        <v>0</v>
      </c>
      <c r="X119" s="347"/>
      <c r="Y119" s="348"/>
      <c r="Z119" s="349">
        <f>$Z$23</f>
        <v>0</v>
      </c>
      <c r="AA119" s="350"/>
      <c r="AB119" s="351"/>
    </row>
    <row r="120" spans="1:28" ht="19.5" customHeight="1">
      <c r="A120" s="55">
        <f>$A$24</f>
        <v>0</v>
      </c>
      <c r="B120" s="339">
        <f>$B$24</f>
        <v>0</v>
      </c>
      <c r="C120" s="340"/>
      <c r="D120" s="340"/>
      <c r="E120" s="340"/>
      <c r="F120" s="340"/>
      <c r="G120" s="340"/>
      <c r="H120" s="340"/>
      <c r="I120" s="340"/>
      <c r="J120" s="340"/>
      <c r="K120" s="340"/>
      <c r="L120" s="340"/>
      <c r="M120" s="340"/>
      <c r="N120" s="340"/>
      <c r="O120" s="340"/>
      <c r="P120" s="341"/>
      <c r="Q120" s="342">
        <f>$Q$24</f>
        <v>0</v>
      </c>
      <c r="R120" s="343"/>
      <c r="S120" s="344">
        <f>$S$24</f>
        <v>0</v>
      </c>
      <c r="T120" s="345"/>
      <c r="U120" s="344">
        <f>$U$24</f>
        <v>0</v>
      </c>
      <c r="V120" s="345"/>
      <c r="W120" s="346">
        <f>$W$24</f>
        <v>0</v>
      </c>
      <c r="X120" s="347"/>
      <c r="Y120" s="348"/>
      <c r="Z120" s="349">
        <f>$Z$24</f>
        <v>0</v>
      </c>
      <c r="AA120" s="350"/>
      <c r="AB120" s="351"/>
    </row>
    <row r="121" spans="1:28" ht="19.5" customHeight="1">
      <c r="A121" s="55">
        <f>$A$25</f>
        <v>0</v>
      </c>
      <c r="B121" s="339">
        <f>$B$25</f>
        <v>0</v>
      </c>
      <c r="C121" s="340"/>
      <c r="D121" s="340"/>
      <c r="E121" s="340"/>
      <c r="F121" s="340"/>
      <c r="G121" s="340"/>
      <c r="H121" s="340"/>
      <c r="I121" s="340"/>
      <c r="J121" s="340"/>
      <c r="K121" s="340"/>
      <c r="L121" s="340"/>
      <c r="M121" s="340"/>
      <c r="N121" s="340"/>
      <c r="O121" s="340"/>
      <c r="P121" s="341"/>
      <c r="Q121" s="342">
        <f>$Q$25</f>
        <v>0</v>
      </c>
      <c r="R121" s="343"/>
      <c r="S121" s="344">
        <f>$S$25</f>
        <v>0</v>
      </c>
      <c r="T121" s="345"/>
      <c r="U121" s="344">
        <f>$U$25</f>
        <v>0</v>
      </c>
      <c r="V121" s="345"/>
      <c r="W121" s="346">
        <f>$W$25</f>
        <v>0</v>
      </c>
      <c r="X121" s="347"/>
      <c r="Y121" s="348"/>
      <c r="Z121" s="349">
        <f>$Z$25</f>
        <v>0</v>
      </c>
      <c r="AA121" s="350"/>
      <c r="AB121" s="351"/>
    </row>
    <row r="122" spans="1:28" ht="19.5" customHeight="1">
      <c r="A122" s="55">
        <f>$A$26</f>
        <v>0</v>
      </c>
      <c r="B122" s="339">
        <f>$B$26</f>
        <v>0</v>
      </c>
      <c r="C122" s="340"/>
      <c r="D122" s="340"/>
      <c r="E122" s="340"/>
      <c r="F122" s="340"/>
      <c r="G122" s="340"/>
      <c r="H122" s="340"/>
      <c r="I122" s="340"/>
      <c r="J122" s="340"/>
      <c r="K122" s="340"/>
      <c r="L122" s="340"/>
      <c r="M122" s="340"/>
      <c r="N122" s="340"/>
      <c r="O122" s="340"/>
      <c r="P122" s="341"/>
      <c r="Q122" s="342">
        <f>$Q$26</f>
        <v>0</v>
      </c>
      <c r="R122" s="343"/>
      <c r="S122" s="344">
        <f>$S$26</f>
        <v>0</v>
      </c>
      <c r="T122" s="345"/>
      <c r="U122" s="344">
        <f>$U$26</f>
        <v>0</v>
      </c>
      <c r="V122" s="345"/>
      <c r="W122" s="346">
        <f>$W$26</f>
        <v>0</v>
      </c>
      <c r="X122" s="347"/>
      <c r="Y122" s="348"/>
      <c r="Z122" s="349">
        <f>$Z$26</f>
        <v>0</v>
      </c>
      <c r="AA122" s="350"/>
      <c r="AB122" s="351"/>
    </row>
    <row r="123" spans="1:28" ht="19.5" customHeight="1">
      <c r="A123" s="55">
        <f>$A$27</f>
        <v>0</v>
      </c>
      <c r="B123" s="339">
        <f>$B$27</f>
        <v>0</v>
      </c>
      <c r="C123" s="340"/>
      <c r="D123" s="340"/>
      <c r="E123" s="340"/>
      <c r="F123" s="340"/>
      <c r="G123" s="340"/>
      <c r="H123" s="340"/>
      <c r="I123" s="340"/>
      <c r="J123" s="340"/>
      <c r="K123" s="340"/>
      <c r="L123" s="340"/>
      <c r="M123" s="340"/>
      <c r="N123" s="340"/>
      <c r="O123" s="340"/>
      <c r="P123" s="341"/>
      <c r="Q123" s="342">
        <f>$Q$27</f>
        <v>0</v>
      </c>
      <c r="R123" s="343"/>
      <c r="S123" s="344">
        <f>$S$27</f>
        <v>0</v>
      </c>
      <c r="T123" s="345"/>
      <c r="U123" s="344">
        <f>$U$27</f>
        <v>0</v>
      </c>
      <c r="V123" s="345"/>
      <c r="W123" s="346">
        <f>$W$27</f>
        <v>0</v>
      </c>
      <c r="X123" s="347"/>
      <c r="Y123" s="348"/>
      <c r="Z123" s="349">
        <f>$Z$27</f>
        <v>0</v>
      </c>
      <c r="AA123" s="350"/>
      <c r="AB123" s="351"/>
    </row>
    <row r="124" spans="1:28" ht="19.5" customHeight="1">
      <c r="A124" s="55">
        <f>$A$28</f>
        <v>0</v>
      </c>
      <c r="B124" s="339">
        <f>$B$28</f>
        <v>0</v>
      </c>
      <c r="C124" s="340"/>
      <c r="D124" s="340"/>
      <c r="E124" s="340"/>
      <c r="F124" s="340"/>
      <c r="G124" s="340"/>
      <c r="H124" s="340"/>
      <c r="I124" s="340"/>
      <c r="J124" s="340"/>
      <c r="K124" s="340"/>
      <c r="L124" s="340"/>
      <c r="M124" s="340"/>
      <c r="N124" s="340"/>
      <c r="O124" s="340"/>
      <c r="P124" s="341"/>
      <c r="Q124" s="342">
        <f>$Q$28</f>
        <v>0</v>
      </c>
      <c r="R124" s="343"/>
      <c r="S124" s="344">
        <f>$S$28</f>
        <v>0</v>
      </c>
      <c r="T124" s="345"/>
      <c r="U124" s="344">
        <f>$U$28</f>
        <v>0</v>
      </c>
      <c r="V124" s="345"/>
      <c r="W124" s="346">
        <f>$W$28</f>
        <v>0</v>
      </c>
      <c r="X124" s="347"/>
      <c r="Y124" s="348"/>
      <c r="Z124" s="349">
        <f>$Z$28</f>
        <v>0</v>
      </c>
      <c r="AA124" s="350"/>
      <c r="AB124" s="351"/>
    </row>
    <row r="125" spans="1:28" ht="19.5" customHeight="1">
      <c r="A125" s="55">
        <f>$A$29</f>
        <v>0</v>
      </c>
      <c r="B125" s="339">
        <f>$B$29</f>
        <v>0</v>
      </c>
      <c r="C125" s="340"/>
      <c r="D125" s="340"/>
      <c r="E125" s="340"/>
      <c r="F125" s="340"/>
      <c r="G125" s="340"/>
      <c r="H125" s="340"/>
      <c r="I125" s="340"/>
      <c r="J125" s="340"/>
      <c r="K125" s="340"/>
      <c r="L125" s="340"/>
      <c r="M125" s="340"/>
      <c r="N125" s="340"/>
      <c r="O125" s="340"/>
      <c r="P125" s="341"/>
      <c r="Q125" s="342">
        <f>$Q$29</f>
        <v>0</v>
      </c>
      <c r="R125" s="343"/>
      <c r="S125" s="344">
        <f>$S$29</f>
        <v>0</v>
      </c>
      <c r="T125" s="345"/>
      <c r="U125" s="344">
        <f>$U$29</f>
        <v>0</v>
      </c>
      <c r="V125" s="345"/>
      <c r="W125" s="346">
        <f>$W$29</f>
        <v>0</v>
      </c>
      <c r="X125" s="347"/>
      <c r="Y125" s="348"/>
      <c r="Z125" s="349">
        <f>$Z$29</f>
        <v>0</v>
      </c>
      <c r="AA125" s="350"/>
      <c r="AB125" s="351"/>
    </row>
    <row r="126" spans="1:28" ht="19.5" customHeight="1">
      <c r="A126" s="55">
        <f>$A$30</f>
        <v>0</v>
      </c>
      <c r="B126" s="339">
        <f>$B$30</f>
        <v>0</v>
      </c>
      <c r="C126" s="340"/>
      <c r="D126" s="340"/>
      <c r="E126" s="340"/>
      <c r="F126" s="340"/>
      <c r="G126" s="340"/>
      <c r="H126" s="340"/>
      <c r="I126" s="340"/>
      <c r="J126" s="340"/>
      <c r="K126" s="340"/>
      <c r="L126" s="340"/>
      <c r="M126" s="340"/>
      <c r="N126" s="340"/>
      <c r="O126" s="340"/>
      <c r="P126" s="341"/>
      <c r="Q126" s="342">
        <f>$Q$30</f>
        <v>0</v>
      </c>
      <c r="R126" s="343"/>
      <c r="S126" s="344">
        <f>$S$30</f>
        <v>0</v>
      </c>
      <c r="T126" s="345"/>
      <c r="U126" s="344">
        <f>$U$30</f>
        <v>0</v>
      </c>
      <c r="V126" s="345"/>
      <c r="W126" s="346">
        <f>$W$30</f>
        <v>0</v>
      </c>
      <c r="X126" s="347"/>
      <c r="Y126" s="348"/>
      <c r="Z126" s="349">
        <f>$Z$30</f>
        <v>0</v>
      </c>
      <c r="AA126" s="350"/>
      <c r="AB126" s="351"/>
    </row>
    <row r="127" spans="1:28" ht="19.5" customHeight="1">
      <c r="A127" s="55">
        <f>$A$31</f>
        <v>0</v>
      </c>
      <c r="B127" s="339">
        <f>$B$31</f>
        <v>0</v>
      </c>
      <c r="C127" s="340"/>
      <c r="D127" s="340"/>
      <c r="E127" s="340"/>
      <c r="F127" s="340"/>
      <c r="G127" s="340"/>
      <c r="H127" s="340"/>
      <c r="I127" s="340"/>
      <c r="J127" s="340"/>
      <c r="K127" s="340"/>
      <c r="L127" s="340"/>
      <c r="M127" s="340"/>
      <c r="N127" s="340"/>
      <c r="O127" s="340"/>
      <c r="P127" s="341"/>
      <c r="Q127" s="342">
        <f>$Q$31</f>
        <v>0</v>
      </c>
      <c r="R127" s="343"/>
      <c r="S127" s="344">
        <f>$S$31</f>
        <v>0</v>
      </c>
      <c r="T127" s="345"/>
      <c r="U127" s="344">
        <f>$U$31</f>
        <v>0</v>
      </c>
      <c r="V127" s="345"/>
      <c r="W127" s="346">
        <f>$W$31</f>
        <v>0</v>
      </c>
      <c r="X127" s="347"/>
      <c r="Y127" s="348"/>
      <c r="Z127" s="349">
        <f>$Z$31</f>
        <v>0</v>
      </c>
      <c r="AA127" s="350"/>
      <c r="AB127" s="351"/>
    </row>
    <row r="128" spans="1:28" ht="19.5" customHeight="1">
      <c r="A128" s="55">
        <f>$A$32</f>
        <v>0</v>
      </c>
      <c r="B128" s="339">
        <f>$B$32</f>
        <v>0</v>
      </c>
      <c r="C128" s="340"/>
      <c r="D128" s="340"/>
      <c r="E128" s="340"/>
      <c r="F128" s="340"/>
      <c r="G128" s="340"/>
      <c r="H128" s="340"/>
      <c r="I128" s="340"/>
      <c r="J128" s="340"/>
      <c r="K128" s="340"/>
      <c r="L128" s="340"/>
      <c r="M128" s="340"/>
      <c r="N128" s="340"/>
      <c r="O128" s="340"/>
      <c r="P128" s="341"/>
      <c r="Q128" s="342">
        <f>$Q$32</f>
        <v>0</v>
      </c>
      <c r="R128" s="343"/>
      <c r="S128" s="344">
        <f>$S$32</f>
        <v>0</v>
      </c>
      <c r="T128" s="345"/>
      <c r="U128" s="344">
        <f>$U$32</f>
        <v>0</v>
      </c>
      <c r="V128" s="345"/>
      <c r="W128" s="346">
        <f>$W$32</f>
        <v>0</v>
      </c>
      <c r="X128" s="347"/>
      <c r="Y128" s="348"/>
      <c r="Z128" s="349">
        <f>$Z$32</f>
        <v>0</v>
      </c>
      <c r="AA128" s="350"/>
      <c r="AB128" s="351"/>
    </row>
    <row r="129" spans="1:28" ht="19.5" customHeight="1">
      <c r="A129" s="55">
        <f>$A$33</f>
        <v>0</v>
      </c>
      <c r="B129" s="339">
        <f>$B$33</f>
        <v>0</v>
      </c>
      <c r="C129" s="340"/>
      <c r="D129" s="340"/>
      <c r="E129" s="340"/>
      <c r="F129" s="340"/>
      <c r="G129" s="340"/>
      <c r="H129" s="340"/>
      <c r="I129" s="340"/>
      <c r="J129" s="340"/>
      <c r="K129" s="340"/>
      <c r="L129" s="340"/>
      <c r="M129" s="340"/>
      <c r="N129" s="340"/>
      <c r="O129" s="340"/>
      <c r="P129" s="341"/>
      <c r="Q129" s="342">
        <f>$Q$33</f>
        <v>0</v>
      </c>
      <c r="R129" s="343"/>
      <c r="S129" s="344">
        <f>$S$33</f>
        <v>0</v>
      </c>
      <c r="T129" s="345"/>
      <c r="U129" s="344">
        <f>$U$33</f>
        <v>0</v>
      </c>
      <c r="V129" s="345"/>
      <c r="W129" s="346">
        <f>$W$33</f>
        <v>0</v>
      </c>
      <c r="X129" s="347"/>
      <c r="Y129" s="348"/>
      <c r="Z129" s="349">
        <f>$Z$33</f>
        <v>0</v>
      </c>
      <c r="AA129" s="350"/>
      <c r="AB129" s="351"/>
    </row>
    <row r="130" spans="1:28" ht="19.5" customHeight="1">
      <c r="A130" s="55">
        <f>$A$34</f>
        <v>0</v>
      </c>
      <c r="B130" s="339">
        <f>$B$34</f>
        <v>0</v>
      </c>
      <c r="C130" s="340"/>
      <c r="D130" s="340"/>
      <c r="E130" s="340"/>
      <c r="F130" s="340"/>
      <c r="G130" s="340"/>
      <c r="H130" s="340"/>
      <c r="I130" s="340"/>
      <c r="J130" s="340"/>
      <c r="K130" s="340"/>
      <c r="L130" s="340"/>
      <c r="M130" s="340"/>
      <c r="N130" s="340"/>
      <c r="O130" s="340"/>
      <c r="P130" s="341"/>
      <c r="Q130" s="342">
        <f>$Q$34</f>
        <v>0</v>
      </c>
      <c r="R130" s="343"/>
      <c r="S130" s="344">
        <f>$S$34</f>
        <v>0</v>
      </c>
      <c r="T130" s="345"/>
      <c r="U130" s="344">
        <f>$U$34</f>
        <v>0</v>
      </c>
      <c r="V130" s="345"/>
      <c r="W130" s="346">
        <f>$W$34</f>
        <v>0</v>
      </c>
      <c r="X130" s="347"/>
      <c r="Y130" s="348"/>
      <c r="Z130" s="349">
        <f>$Z$34</f>
        <v>0</v>
      </c>
      <c r="AA130" s="350"/>
      <c r="AB130" s="351"/>
    </row>
    <row r="131" spans="1:28" ht="19.5" customHeight="1">
      <c r="A131" s="55">
        <f>$A$35</f>
        <v>0</v>
      </c>
      <c r="B131" s="339">
        <f>$B$35</f>
        <v>0</v>
      </c>
      <c r="C131" s="340"/>
      <c r="D131" s="340"/>
      <c r="E131" s="340"/>
      <c r="F131" s="340"/>
      <c r="G131" s="340"/>
      <c r="H131" s="340"/>
      <c r="I131" s="340"/>
      <c r="J131" s="340"/>
      <c r="K131" s="340"/>
      <c r="L131" s="340"/>
      <c r="M131" s="340"/>
      <c r="N131" s="340"/>
      <c r="O131" s="340"/>
      <c r="P131" s="341"/>
      <c r="Q131" s="342">
        <f>$Q$35</f>
        <v>0</v>
      </c>
      <c r="R131" s="343"/>
      <c r="S131" s="344">
        <f>$S$35</f>
        <v>0</v>
      </c>
      <c r="T131" s="345"/>
      <c r="U131" s="344">
        <f>$U$35</f>
        <v>0</v>
      </c>
      <c r="V131" s="345"/>
      <c r="W131" s="346">
        <f>$W$35</f>
        <v>0</v>
      </c>
      <c r="X131" s="347"/>
      <c r="Y131" s="348"/>
      <c r="Z131" s="349">
        <f>$Z$35</f>
        <v>0</v>
      </c>
      <c r="AA131" s="350"/>
      <c r="AB131" s="351"/>
    </row>
    <row r="132" spans="1:28" ht="19.5" customHeight="1">
      <c r="A132" s="55">
        <f>$A$36</f>
        <v>0</v>
      </c>
      <c r="B132" s="339">
        <f>$B$36</f>
        <v>0</v>
      </c>
      <c r="C132" s="340"/>
      <c r="D132" s="340"/>
      <c r="E132" s="340"/>
      <c r="F132" s="340"/>
      <c r="G132" s="340"/>
      <c r="H132" s="340"/>
      <c r="I132" s="340"/>
      <c r="J132" s="340"/>
      <c r="K132" s="340"/>
      <c r="L132" s="340"/>
      <c r="M132" s="340"/>
      <c r="N132" s="340"/>
      <c r="O132" s="340"/>
      <c r="P132" s="341"/>
      <c r="Q132" s="342">
        <f>$Q$36</f>
        <v>0</v>
      </c>
      <c r="R132" s="343"/>
      <c r="S132" s="344">
        <f>$S$36</f>
        <v>0</v>
      </c>
      <c r="T132" s="345"/>
      <c r="U132" s="344">
        <f>$U$36</f>
        <v>0</v>
      </c>
      <c r="V132" s="345"/>
      <c r="W132" s="346">
        <f>$W$36</f>
        <v>0</v>
      </c>
      <c r="X132" s="347"/>
      <c r="Y132" s="348"/>
      <c r="Z132" s="349">
        <f>$Z$36</f>
        <v>0</v>
      </c>
      <c r="AA132" s="350"/>
      <c r="AB132" s="351"/>
    </row>
    <row r="133" spans="1:28" ht="19.5" customHeight="1">
      <c r="A133" s="55">
        <f>$A$37</f>
        <v>0</v>
      </c>
      <c r="B133" s="339">
        <f>$B$37</f>
        <v>0</v>
      </c>
      <c r="C133" s="340"/>
      <c r="D133" s="340"/>
      <c r="E133" s="340"/>
      <c r="F133" s="340"/>
      <c r="G133" s="340"/>
      <c r="H133" s="340"/>
      <c r="I133" s="340"/>
      <c r="J133" s="340"/>
      <c r="K133" s="340"/>
      <c r="L133" s="340"/>
      <c r="M133" s="340"/>
      <c r="N133" s="340"/>
      <c r="O133" s="340"/>
      <c r="P133" s="341"/>
      <c r="Q133" s="342">
        <f>$Q$37</f>
        <v>0</v>
      </c>
      <c r="R133" s="343"/>
      <c r="S133" s="344">
        <f>$S$37</f>
        <v>0</v>
      </c>
      <c r="T133" s="345"/>
      <c r="U133" s="344">
        <f>$U$37</f>
        <v>0</v>
      </c>
      <c r="V133" s="345"/>
      <c r="W133" s="346">
        <f>$W$37</f>
        <v>0</v>
      </c>
      <c r="X133" s="347"/>
      <c r="Y133" s="348"/>
      <c r="Z133" s="349">
        <f>$Z$37</f>
        <v>0</v>
      </c>
      <c r="AA133" s="350"/>
      <c r="AB133" s="351"/>
    </row>
    <row r="134" spans="1:28" ht="19.5" customHeight="1">
      <c r="A134" s="55">
        <f>$A$38</f>
        <v>0</v>
      </c>
      <c r="B134" s="339">
        <f>$B$38</f>
        <v>0</v>
      </c>
      <c r="C134" s="340"/>
      <c r="D134" s="340"/>
      <c r="E134" s="340"/>
      <c r="F134" s="340"/>
      <c r="G134" s="340"/>
      <c r="H134" s="340"/>
      <c r="I134" s="340"/>
      <c r="J134" s="340"/>
      <c r="K134" s="340"/>
      <c r="L134" s="340"/>
      <c r="M134" s="340"/>
      <c r="N134" s="340"/>
      <c r="O134" s="340"/>
      <c r="P134" s="341"/>
      <c r="Q134" s="342">
        <f>$Q$38</f>
        <v>0</v>
      </c>
      <c r="R134" s="343"/>
      <c r="S134" s="344">
        <f>$S$38</f>
        <v>0</v>
      </c>
      <c r="T134" s="345"/>
      <c r="U134" s="344">
        <f>$U$38</f>
        <v>0</v>
      </c>
      <c r="V134" s="345"/>
      <c r="W134" s="346">
        <f>$W$38</f>
        <v>0</v>
      </c>
      <c r="X134" s="347"/>
      <c r="Y134" s="348"/>
      <c r="Z134" s="349">
        <f>$Z$38</f>
        <v>0</v>
      </c>
      <c r="AA134" s="350"/>
      <c r="AB134" s="351"/>
    </row>
    <row r="135" spans="1:28" ht="19.5" customHeight="1">
      <c r="A135" s="55">
        <f>$A$39</f>
        <v>0</v>
      </c>
      <c r="B135" s="339">
        <f>$B$39</f>
        <v>0</v>
      </c>
      <c r="C135" s="340"/>
      <c r="D135" s="340"/>
      <c r="E135" s="340"/>
      <c r="F135" s="340"/>
      <c r="G135" s="340"/>
      <c r="H135" s="340"/>
      <c r="I135" s="340"/>
      <c r="J135" s="340"/>
      <c r="K135" s="340"/>
      <c r="L135" s="340"/>
      <c r="M135" s="340"/>
      <c r="N135" s="340"/>
      <c r="O135" s="340"/>
      <c r="P135" s="341"/>
      <c r="Q135" s="342">
        <f>$Q$39</f>
        <v>0</v>
      </c>
      <c r="R135" s="343"/>
      <c r="S135" s="344">
        <f>$S$39</f>
        <v>0</v>
      </c>
      <c r="T135" s="345"/>
      <c r="U135" s="344">
        <f>$U$39</f>
        <v>0</v>
      </c>
      <c r="V135" s="345"/>
      <c r="W135" s="346">
        <f>$W$39</f>
        <v>0</v>
      </c>
      <c r="X135" s="347"/>
      <c r="Y135" s="348"/>
      <c r="Z135" s="349">
        <f>$Z$39</f>
        <v>0</v>
      </c>
      <c r="AA135" s="350"/>
      <c r="AB135" s="351"/>
    </row>
    <row r="136" spans="1:28" ht="19.5" customHeight="1">
      <c r="A136" s="55">
        <f>$A$40</f>
        <v>0</v>
      </c>
      <c r="B136" s="339">
        <f>$B$40</f>
        <v>0</v>
      </c>
      <c r="C136" s="340"/>
      <c r="D136" s="340"/>
      <c r="E136" s="340"/>
      <c r="F136" s="340"/>
      <c r="G136" s="340"/>
      <c r="H136" s="340"/>
      <c r="I136" s="340"/>
      <c r="J136" s="340"/>
      <c r="K136" s="340"/>
      <c r="L136" s="340"/>
      <c r="M136" s="340"/>
      <c r="N136" s="340"/>
      <c r="O136" s="340"/>
      <c r="P136" s="341"/>
      <c r="Q136" s="296">
        <f>$Q$40</f>
        <v>0</v>
      </c>
      <c r="R136" s="297"/>
      <c r="S136" s="344">
        <f>$S$40</f>
        <v>0</v>
      </c>
      <c r="T136" s="345"/>
      <c r="U136" s="344">
        <f>$U$40</f>
        <v>0</v>
      </c>
      <c r="V136" s="345"/>
      <c r="W136" s="346">
        <f>$W$40</f>
        <v>0</v>
      </c>
      <c r="X136" s="347"/>
      <c r="Y136" s="348"/>
      <c r="Z136" s="349">
        <f>$Z$40</f>
        <v>0</v>
      </c>
      <c r="AA136" s="350"/>
      <c r="AB136" s="351"/>
    </row>
    <row r="137" spans="1:28" ht="4.5" customHeight="1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9"/>
      <c r="P137" s="59"/>
      <c r="Q137" s="60"/>
      <c r="R137" s="60"/>
      <c r="S137" s="61"/>
      <c r="T137" s="62"/>
      <c r="U137" s="61"/>
      <c r="V137" s="62"/>
      <c r="W137" s="62"/>
      <c r="X137" s="63"/>
      <c r="Y137" s="62"/>
      <c r="Z137" s="62"/>
      <c r="AA137" s="62"/>
      <c r="AB137" s="62"/>
    </row>
    <row r="138" spans="1:28" ht="19.5" customHeight="1">
      <c r="A138" s="306" t="s">
        <v>39</v>
      </c>
      <c r="B138" s="309">
        <f>$B$42</f>
        <v>0</v>
      </c>
      <c r="C138" s="310"/>
      <c r="D138" s="310"/>
      <c r="E138" s="310"/>
      <c r="F138" s="310"/>
      <c r="G138" s="310"/>
      <c r="H138" s="310"/>
      <c r="I138" s="310"/>
      <c r="J138" s="310"/>
      <c r="K138" s="310"/>
      <c r="L138" s="311"/>
      <c r="M138" s="318" t="s">
        <v>38</v>
      </c>
      <c r="N138" s="319"/>
      <c r="O138" s="320"/>
      <c r="P138" s="321" t="s">
        <v>35</v>
      </c>
      <c r="Q138" s="322"/>
      <c r="R138" s="323">
        <f>$R$42</f>
        <v>0</v>
      </c>
      <c r="S138" s="324"/>
      <c r="T138" s="324"/>
      <c r="U138" s="324"/>
      <c r="V138" s="325"/>
      <c r="W138" s="326" t="s">
        <v>34</v>
      </c>
      <c r="X138" s="327"/>
      <c r="Y138" s="328"/>
      <c r="Z138" s="329">
        <f>$Z$42</f>
        <v>0</v>
      </c>
      <c r="AA138" s="329"/>
      <c r="AB138" s="330"/>
    </row>
    <row r="139" spans="1:28" ht="19.5" customHeight="1">
      <c r="A139" s="307"/>
      <c r="B139" s="312"/>
      <c r="C139" s="507"/>
      <c r="D139" s="507"/>
      <c r="E139" s="507"/>
      <c r="F139" s="507"/>
      <c r="G139" s="507"/>
      <c r="H139" s="507"/>
      <c r="I139" s="507"/>
      <c r="J139" s="507"/>
      <c r="K139" s="507"/>
      <c r="L139" s="314"/>
      <c r="M139" s="331" t="s">
        <v>37</v>
      </c>
      <c r="N139" s="332"/>
      <c r="O139" s="333"/>
      <c r="P139" s="321" t="s">
        <v>35</v>
      </c>
      <c r="Q139" s="322"/>
      <c r="R139" s="323">
        <f>$R$43</f>
        <v>0</v>
      </c>
      <c r="S139" s="324"/>
      <c r="T139" s="324"/>
      <c r="U139" s="324"/>
      <c r="V139" s="325"/>
      <c r="W139" s="326" t="s">
        <v>34</v>
      </c>
      <c r="X139" s="327"/>
      <c r="Y139" s="328"/>
      <c r="Z139" s="334">
        <f>$Z$43</f>
        <v>0</v>
      </c>
      <c r="AA139" s="334"/>
      <c r="AB139" s="335"/>
    </row>
    <row r="140" spans="1:28" ht="19.5" customHeight="1">
      <c r="A140" s="308"/>
      <c r="B140" s="315"/>
      <c r="C140" s="316"/>
      <c r="D140" s="316"/>
      <c r="E140" s="316"/>
      <c r="F140" s="316"/>
      <c r="G140" s="316"/>
      <c r="H140" s="316"/>
      <c r="I140" s="316"/>
      <c r="J140" s="316"/>
      <c r="K140" s="316"/>
      <c r="L140" s="317"/>
      <c r="M140" s="331" t="s">
        <v>36</v>
      </c>
      <c r="N140" s="332"/>
      <c r="O140" s="333"/>
      <c r="P140" s="321" t="s">
        <v>35</v>
      </c>
      <c r="Q140" s="322"/>
      <c r="R140" s="323">
        <f>$R$44</f>
        <v>0</v>
      </c>
      <c r="S140" s="324"/>
      <c r="T140" s="324"/>
      <c r="U140" s="324"/>
      <c r="V140" s="325"/>
      <c r="W140" s="336"/>
      <c r="X140" s="337"/>
      <c r="Y140" s="337"/>
      <c r="Z140" s="337"/>
      <c r="AA140" s="337"/>
      <c r="AB140" s="338"/>
    </row>
    <row r="141" spans="1:28" ht="3.75" customHeight="1">
      <c r="A141" s="64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6"/>
      <c r="P141" s="66"/>
      <c r="Q141" s="67"/>
      <c r="R141" s="60"/>
      <c r="S141" s="61"/>
      <c r="T141" s="62"/>
      <c r="U141" s="61"/>
      <c r="V141" s="62"/>
      <c r="W141" s="62"/>
      <c r="X141" s="63"/>
      <c r="Y141" s="62"/>
      <c r="Z141" s="62"/>
      <c r="AA141" s="62"/>
      <c r="AB141" s="62"/>
    </row>
    <row r="142" spans="1:28" ht="22.5" customHeight="1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289" t="s">
        <v>56</v>
      </c>
      <c r="N142" s="289"/>
      <c r="O142" s="289"/>
      <c r="P142" s="289"/>
      <c r="Q142" s="289"/>
      <c r="R142" s="290"/>
      <c r="S142" s="291">
        <f>$S$46</f>
        <v>0</v>
      </c>
      <c r="T142" s="291"/>
      <c r="U142" s="291"/>
      <c r="V142" s="291"/>
      <c r="W142" s="291"/>
      <c r="X142" s="291"/>
      <c r="Y142" s="291"/>
      <c r="Z142" s="291"/>
      <c r="AA142" s="292" t="s">
        <v>33</v>
      </c>
      <c r="AB142" s="292"/>
    </row>
    <row r="143" spans="1:28" ht="22.5" customHeight="1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289"/>
      <c r="N143" s="289"/>
      <c r="O143" s="289"/>
      <c r="P143" s="289"/>
      <c r="Q143" s="289"/>
      <c r="R143" s="290"/>
      <c r="S143" s="291"/>
      <c r="T143" s="291"/>
      <c r="U143" s="291"/>
      <c r="V143" s="291"/>
      <c r="W143" s="291"/>
      <c r="X143" s="291"/>
      <c r="Y143" s="291"/>
      <c r="Z143" s="291"/>
      <c r="AA143" s="292"/>
      <c r="AB143" s="292"/>
    </row>
    <row r="144" spans="1:28" ht="22.5" customHeight="1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289"/>
      <c r="N144" s="289"/>
      <c r="O144" s="289"/>
      <c r="P144" s="289"/>
      <c r="Q144" s="289"/>
      <c r="R144" s="290"/>
      <c r="S144" s="291"/>
      <c r="T144" s="291"/>
      <c r="U144" s="291"/>
      <c r="V144" s="291"/>
      <c r="W144" s="291"/>
      <c r="X144" s="291"/>
      <c r="Y144" s="291"/>
      <c r="Z144" s="291"/>
      <c r="AA144" s="292"/>
      <c r="AB144" s="292"/>
    </row>
  </sheetData>
  <sheetProtection sheet="1" objects="1" scenarios="1"/>
  <dataConsolidate/>
  <mergeCells count="660">
    <mergeCell ref="M142:R144"/>
    <mergeCell ref="S142:Z144"/>
    <mergeCell ref="AA142:AB142"/>
    <mergeCell ref="AA143:AB144"/>
    <mergeCell ref="Z138:AB138"/>
    <mergeCell ref="M139:O139"/>
    <mergeCell ref="P139:Q139"/>
    <mergeCell ref="R139:V139"/>
    <mergeCell ref="W139:Y139"/>
    <mergeCell ref="Z139:AB139"/>
    <mergeCell ref="A138:A140"/>
    <mergeCell ref="B138:L140"/>
    <mergeCell ref="M138:O138"/>
    <mergeCell ref="P138:Q138"/>
    <mergeCell ref="R138:V138"/>
    <mergeCell ref="W138:Y138"/>
    <mergeCell ref="M140:O140"/>
    <mergeCell ref="P140:Q140"/>
    <mergeCell ref="R140:V140"/>
    <mergeCell ref="W140:AB140"/>
    <mergeCell ref="B136:P136"/>
    <mergeCell ref="Q136:R136"/>
    <mergeCell ref="S136:T136"/>
    <mergeCell ref="U136:V136"/>
    <mergeCell ref="W136:Y136"/>
    <mergeCell ref="Z136:AB136"/>
    <mergeCell ref="B135:P135"/>
    <mergeCell ref="Q135:R135"/>
    <mergeCell ref="S135:T135"/>
    <mergeCell ref="U135:V135"/>
    <mergeCell ref="W135:Y135"/>
    <mergeCell ref="Z135:AB135"/>
    <mergeCell ref="B134:P134"/>
    <mergeCell ref="Q134:R134"/>
    <mergeCell ref="S134:T134"/>
    <mergeCell ref="U134:V134"/>
    <mergeCell ref="W134:Y134"/>
    <mergeCell ref="Z134:AB134"/>
    <mergeCell ref="B133:P133"/>
    <mergeCell ref="Q133:R133"/>
    <mergeCell ref="S133:T133"/>
    <mergeCell ref="U133:V133"/>
    <mergeCell ref="W133:Y133"/>
    <mergeCell ref="Z133:AB133"/>
    <mergeCell ref="B132:P132"/>
    <mergeCell ref="Q132:R132"/>
    <mergeCell ref="S132:T132"/>
    <mergeCell ref="U132:V132"/>
    <mergeCell ref="W132:Y132"/>
    <mergeCell ref="Z132:AB132"/>
    <mergeCell ref="B131:P131"/>
    <mergeCell ref="Q131:R131"/>
    <mergeCell ref="S131:T131"/>
    <mergeCell ref="U131:V131"/>
    <mergeCell ref="W131:Y131"/>
    <mergeCell ref="Z131:AB131"/>
    <mergeCell ref="B130:P130"/>
    <mergeCell ref="Q130:R130"/>
    <mergeCell ref="S130:T130"/>
    <mergeCell ref="U130:V130"/>
    <mergeCell ref="W130:Y130"/>
    <mergeCell ref="Z130:AB130"/>
    <mergeCell ref="B129:P129"/>
    <mergeCell ref="Q129:R129"/>
    <mergeCell ref="S129:T129"/>
    <mergeCell ref="U129:V129"/>
    <mergeCell ref="W129:Y129"/>
    <mergeCell ref="Z129:AB129"/>
    <mergeCell ref="B128:P128"/>
    <mergeCell ref="Q128:R128"/>
    <mergeCell ref="S128:T128"/>
    <mergeCell ref="U128:V128"/>
    <mergeCell ref="W128:Y128"/>
    <mergeCell ref="Z128:AB128"/>
    <mergeCell ref="B127:P127"/>
    <mergeCell ref="Q127:R127"/>
    <mergeCell ref="S127:T127"/>
    <mergeCell ref="U127:V127"/>
    <mergeCell ref="W127:Y127"/>
    <mergeCell ref="Z127:AB127"/>
    <mergeCell ref="B126:P126"/>
    <mergeCell ref="Q126:R126"/>
    <mergeCell ref="S126:T126"/>
    <mergeCell ref="U126:V126"/>
    <mergeCell ref="W126:Y126"/>
    <mergeCell ref="Z126:AB126"/>
    <mergeCell ref="B125:P125"/>
    <mergeCell ref="Q125:R125"/>
    <mergeCell ref="S125:T125"/>
    <mergeCell ref="U125:V125"/>
    <mergeCell ref="W125:Y125"/>
    <mergeCell ref="Z125:AB125"/>
    <mergeCell ref="B124:P124"/>
    <mergeCell ref="Q124:R124"/>
    <mergeCell ref="S124:T124"/>
    <mergeCell ref="U124:V124"/>
    <mergeCell ref="W124:Y124"/>
    <mergeCell ref="Z124:AB124"/>
    <mergeCell ref="B123:P123"/>
    <mergeCell ref="Q123:R123"/>
    <mergeCell ref="S123:T123"/>
    <mergeCell ref="U123:V123"/>
    <mergeCell ref="W123:Y123"/>
    <mergeCell ref="Z123:AB123"/>
    <mergeCell ref="B122:P122"/>
    <mergeCell ref="Q122:R122"/>
    <mergeCell ref="S122:T122"/>
    <mergeCell ref="U122:V122"/>
    <mergeCell ref="W122:Y122"/>
    <mergeCell ref="Z122:AB122"/>
    <mergeCell ref="B121:P121"/>
    <mergeCell ref="Q121:R121"/>
    <mergeCell ref="S121:T121"/>
    <mergeCell ref="U121:V121"/>
    <mergeCell ref="W121:Y121"/>
    <mergeCell ref="Z121:AB121"/>
    <mergeCell ref="B120:P120"/>
    <mergeCell ref="Q120:R120"/>
    <mergeCell ref="S120:T120"/>
    <mergeCell ref="U120:V120"/>
    <mergeCell ref="W120:Y120"/>
    <mergeCell ref="Z120:AB120"/>
    <mergeCell ref="B119:P119"/>
    <mergeCell ref="Q119:R119"/>
    <mergeCell ref="S119:T119"/>
    <mergeCell ref="U119:V119"/>
    <mergeCell ref="W119:Y119"/>
    <mergeCell ref="Z119:AB119"/>
    <mergeCell ref="B118:P118"/>
    <mergeCell ref="Q118:R118"/>
    <mergeCell ref="S118:T118"/>
    <mergeCell ref="U118:V118"/>
    <mergeCell ref="W118:Y118"/>
    <mergeCell ref="Z118:AB118"/>
    <mergeCell ref="B117:P117"/>
    <mergeCell ref="Q117:R117"/>
    <mergeCell ref="S117:T117"/>
    <mergeCell ref="U117:V117"/>
    <mergeCell ref="W117:Y117"/>
    <mergeCell ref="Z117:AB117"/>
    <mergeCell ref="B116:P116"/>
    <mergeCell ref="Q116:R116"/>
    <mergeCell ref="S116:T116"/>
    <mergeCell ref="U116:V116"/>
    <mergeCell ref="W116:Y116"/>
    <mergeCell ref="Z116:AB116"/>
    <mergeCell ref="B115:P115"/>
    <mergeCell ref="Q115:R115"/>
    <mergeCell ref="S115:T115"/>
    <mergeCell ref="U115:V115"/>
    <mergeCell ref="W115:Y115"/>
    <mergeCell ref="Z115:AB115"/>
    <mergeCell ref="B114:P114"/>
    <mergeCell ref="Q114:R114"/>
    <mergeCell ref="S114:T114"/>
    <mergeCell ref="U114:V114"/>
    <mergeCell ref="W114:Y114"/>
    <mergeCell ref="Z114:AB114"/>
    <mergeCell ref="B113:P113"/>
    <mergeCell ref="Q113:R113"/>
    <mergeCell ref="S113:T113"/>
    <mergeCell ref="U113:V113"/>
    <mergeCell ref="W113:Y113"/>
    <mergeCell ref="Z113:AB113"/>
    <mergeCell ref="B112:P112"/>
    <mergeCell ref="Q112:R112"/>
    <mergeCell ref="S112:T112"/>
    <mergeCell ref="U112:V112"/>
    <mergeCell ref="W112:Y112"/>
    <mergeCell ref="Z112:AB112"/>
    <mergeCell ref="B111:P111"/>
    <mergeCell ref="Q111:R111"/>
    <mergeCell ref="S111:T111"/>
    <mergeCell ref="U111:V111"/>
    <mergeCell ref="W111:Y111"/>
    <mergeCell ref="Z111:AB111"/>
    <mergeCell ref="B110:P110"/>
    <mergeCell ref="Q110:R110"/>
    <mergeCell ref="S110:T110"/>
    <mergeCell ref="U110:V110"/>
    <mergeCell ref="W110:Y110"/>
    <mergeCell ref="Z110:AB110"/>
    <mergeCell ref="B109:P109"/>
    <mergeCell ref="Q109:R109"/>
    <mergeCell ref="S109:T109"/>
    <mergeCell ref="U109:V109"/>
    <mergeCell ref="W109:Y109"/>
    <mergeCell ref="Z109:AB109"/>
    <mergeCell ref="B108:P108"/>
    <mergeCell ref="Q108:R108"/>
    <mergeCell ref="S108:T108"/>
    <mergeCell ref="U108:V108"/>
    <mergeCell ref="W108:Y108"/>
    <mergeCell ref="Z108:AB108"/>
    <mergeCell ref="A106:B106"/>
    <mergeCell ref="C106:M106"/>
    <mergeCell ref="O106:P106"/>
    <mergeCell ref="Q106:V106"/>
    <mergeCell ref="W106:X106"/>
    <mergeCell ref="Y106:AB106"/>
    <mergeCell ref="J103:M103"/>
    <mergeCell ref="A104:B104"/>
    <mergeCell ref="C104:M104"/>
    <mergeCell ref="O104:P105"/>
    <mergeCell ref="Q104:AB105"/>
    <mergeCell ref="A105:B105"/>
    <mergeCell ref="C105:M105"/>
    <mergeCell ref="X99:X100"/>
    <mergeCell ref="Y99:AB100"/>
    <mergeCell ref="Q101:S101"/>
    <mergeCell ref="T101:AB101"/>
    <mergeCell ref="A102:H102"/>
    <mergeCell ref="O102:P103"/>
    <mergeCell ref="Q102:AB103"/>
    <mergeCell ref="A103:B103"/>
    <mergeCell ref="C103:F103"/>
    <mergeCell ref="G103:I103"/>
    <mergeCell ref="M94:R96"/>
    <mergeCell ref="S94:Z96"/>
    <mergeCell ref="AA94:AB94"/>
    <mergeCell ref="AA95:AB96"/>
    <mergeCell ref="X97:AB97"/>
    <mergeCell ref="I98:Q98"/>
    <mergeCell ref="X98:AB98"/>
    <mergeCell ref="Z90:AB90"/>
    <mergeCell ref="M91:O91"/>
    <mergeCell ref="P91:Q91"/>
    <mergeCell ref="R91:V91"/>
    <mergeCell ref="W91:Y91"/>
    <mergeCell ref="Z91:AB91"/>
    <mergeCell ref="A90:A92"/>
    <mergeCell ref="B90:L92"/>
    <mergeCell ref="M90:O90"/>
    <mergeCell ref="P90:Q90"/>
    <mergeCell ref="R90:V90"/>
    <mergeCell ref="W90:Y90"/>
    <mergeCell ref="M92:O92"/>
    <mergeCell ref="P92:Q92"/>
    <mergeCell ref="R92:V92"/>
    <mergeCell ref="W92:AB92"/>
    <mergeCell ref="B88:P88"/>
    <mergeCell ref="Q88:R88"/>
    <mergeCell ref="S88:T88"/>
    <mergeCell ref="U88:V88"/>
    <mergeCell ref="W88:Y88"/>
    <mergeCell ref="Z88:AB88"/>
    <mergeCell ref="B87:P87"/>
    <mergeCell ref="Q87:R87"/>
    <mergeCell ref="S87:T87"/>
    <mergeCell ref="U87:V87"/>
    <mergeCell ref="W87:Y87"/>
    <mergeCell ref="Z87:AB87"/>
    <mergeCell ref="B86:P86"/>
    <mergeCell ref="Q86:R86"/>
    <mergeCell ref="S86:T86"/>
    <mergeCell ref="U86:V86"/>
    <mergeCell ref="W86:Y86"/>
    <mergeCell ref="Z86:AB86"/>
    <mergeCell ref="B85:P85"/>
    <mergeCell ref="Q85:R85"/>
    <mergeCell ref="S85:T85"/>
    <mergeCell ref="U85:V85"/>
    <mergeCell ref="W85:Y85"/>
    <mergeCell ref="Z85:AB85"/>
    <mergeCell ref="B84:P84"/>
    <mergeCell ref="Q84:R84"/>
    <mergeCell ref="S84:T84"/>
    <mergeCell ref="U84:V84"/>
    <mergeCell ref="W84:Y84"/>
    <mergeCell ref="Z84:AB84"/>
    <mergeCell ref="B83:P83"/>
    <mergeCell ref="Q83:R83"/>
    <mergeCell ref="S83:T83"/>
    <mergeCell ref="U83:V83"/>
    <mergeCell ref="W83:Y83"/>
    <mergeCell ref="Z83:AB83"/>
    <mergeCell ref="B82:P82"/>
    <mergeCell ref="Q82:R82"/>
    <mergeCell ref="S82:T82"/>
    <mergeCell ref="U82:V82"/>
    <mergeCell ref="W82:Y82"/>
    <mergeCell ref="Z82:AB82"/>
    <mergeCell ref="B81:P81"/>
    <mergeCell ref="Q81:R81"/>
    <mergeCell ref="S81:T81"/>
    <mergeCell ref="U81:V81"/>
    <mergeCell ref="W81:Y81"/>
    <mergeCell ref="Z81:AB81"/>
    <mergeCell ref="B80:P80"/>
    <mergeCell ref="Q80:R80"/>
    <mergeCell ref="S80:T80"/>
    <mergeCell ref="U80:V80"/>
    <mergeCell ref="W80:Y80"/>
    <mergeCell ref="Z80:AB80"/>
    <mergeCell ref="B79:P79"/>
    <mergeCell ref="Q79:R79"/>
    <mergeCell ref="S79:T79"/>
    <mergeCell ref="U79:V79"/>
    <mergeCell ref="W79:Y79"/>
    <mergeCell ref="Z79:AB79"/>
    <mergeCell ref="B78:P78"/>
    <mergeCell ref="Q78:R78"/>
    <mergeCell ref="S78:T78"/>
    <mergeCell ref="U78:V78"/>
    <mergeCell ref="W78:Y78"/>
    <mergeCell ref="Z78:AB78"/>
    <mergeCell ref="B77:P77"/>
    <mergeCell ref="Q77:R77"/>
    <mergeCell ref="S77:T77"/>
    <mergeCell ref="U77:V77"/>
    <mergeCell ref="W77:Y77"/>
    <mergeCell ref="Z77:AB77"/>
    <mergeCell ref="B76:P76"/>
    <mergeCell ref="Q76:R76"/>
    <mergeCell ref="S76:T76"/>
    <mergeCell ref="U76:V76"/>
    <mergeCell ref="W76:Y76"/>
    <mergeCell ref="Z76:AB76"/>
    <mergeCell ref="B75:P75"/>
    <mergeCell ref="Q75:R75"/>
    <mergeCell ref="S75:T75"/>
    <mergeCell ref="U75:V75"/>
    <mergeCell ref="W75:Y75"/>
    <mergeCell ref="Z75:AB75"/>
    <mergeCell ref="B74:P74"/>
    <mergeCell ref="Q74:R74"/>
    <mergeCell ref="S74:T74"/>
    <mergeCell ref="U74:V74"/>
    <mergeCell ref="W74:Y74"/>
    <mergeCell ref="Z74:AB74"/>
    <mergeCell ref="B73:P73"/>
    <mergeCell ref="Q73:R73"/>
    <mergeCell ref="S73:T73"/>
    <mergeCell ref="U73:V73"/>
    <mergeCell ref="W73:Y73"/>
    <mergeCell ref="Z73:AB73"/>
    <mergeCell ref="B72:P72"/>
    <mergeCell ref="Q72:R72"/>
    <mergeCell ref="S72:T72"/>
    <mergeCell ref="U72:V72"/>
    <mergeCell ref="W72:Y72"/>
    <mergeCell ref="Z72:AB72"/>
    <mergeCell ref="B71:P71"/>
    <mergeCell ref="Q71:R71"/>
    <mergeCell ref="S71:T71"/>
    <mergeCell ref="U71:V71"/>
    <mergeCell ref="W71:Y71"/>
    <mergeCell ref="Z71:AB71"/>
    <mergeCell ref="B70:P70"/>
    <mergeCell ref="Q70:R70"/>
    <mergeCell ref="S70:T70"/>
    <mergeCell ref="U70:V70"/>
    <mergeCell ref="W70:Y70"/>
    <mergeCell ref="Z70:AB70"/>
    <mergeCell ref="B69:P69"/>
    <mergeCell ref="Q69:R69"/>
    <mergeCell ref="S69:T69"/>
    <mergeCell ref="U69:V69"/>
    <mergeCell ref="W69:Y69"/>
    <mergeCell ref="Z69:AB69"/>
    <mergeCell ref="B68:P68"/>
    <mergeCell ref="Q68:R68"/>
    <mergeCell ref="S68:T68"/>
    <mergeCell ref="U68:V68"/>
    <mergeCell ref="W68:Y68"/>
    <mergeCell ref="Z68:AB68"/>
    <mergeCell ref="B67:P67"/>
    <mergeCell ref="Q67:R67"/>
    <mergeCell ref="S67:T67"/>
    <mergeCell ref="U67:V67"/>
    <mergeCell ref="W67:Y67"/>
    <mergeCell ref="Z67:AB67"/>
    <mergeCell ref="B66:P66"/>
    <mergeCell ref="Q66:R66"/>
    <mergeCell ref="S66:T66"/>
    <mergeCell ref="U66:V66"/>
    <mergeCell ref="W66:Y66"/>
    <mergeCell ref="Z66:AB66"/>
    <mergeCell ref="B65:P65"/>
    <mergeCell ref="Q65:R65"/>
    <mergeCell ref="S65:T65"/>
    <mergeCell ref="U65:V65"/>
    <mergeCell ref="W65:Y65"/>
    <mergeCell ref="Z65:AB65"/>
    <mergeCell ref="B64:P64"/>
    <mergeCell ref="Q64:R64"/>
    <mergeCell ref="S64:T64"/>
    <mergeCell ref="U64:V64"/>
    <mergeCell ref="W64:Y64"/>
    <mergeCell ref="Z64:AB64"/>
    <mergeCell ref="B63:P63"/>
    <mergeCell ref="Q63:R63"/>
    <mergeCell ref="S63:T63"/>
    <mergeCell ref="U63:V63"/>
    <mergeCell ref="W63:Y63"/>
    <mergeCell ref="Z63:AB63"/>
    <mergeCell ref="B62:P62"/>
    <mergeCell ref="Q62:R62"/>
    <mergeCell ref="S62:T62"/>
    <mergeCell ref="U62:V62"/>
    <mergeCell ref="W62:Y62"/>
    <mergeCell ref="Z62:AB62"/>
    <mergeCell ref="B61:P61"/>
    <mergeCell ref="Q61:R61"/>
    <mergeCell ref="S61:T61"/>
    <mergeCell ref="U61:V61"/>
    <mergeCell ref="W61:Y61"/>
    <mergeCell ref="Z61:AB61"/>
    <mergeCell ref="B60:P60"/>
    <mergeCell ref="Q60:R60"/>
    <mergeCell ref="S60:T60"/>
    <mergeCell ref="U60:V60"/>
    <mergeCell ref="W60:Y60"/>
    <mergeCell ref="Z60:AB60"/>
    <mergeCell ref="A58:B58"/>
    <mergeCell ref="C58:M58"/>
    <mergeCell ref="O58:P58"/>
    <mergeCell ref="Q58:V58"/>
    <mergeCell ref="W58:X58"/>
    <mergeCell ref="Y58:AB58"/>
    <mergeCell ref="J55:M55"/>
    <mergeCell ref="A56:B56"/>
    <mergeCell ref="C56:M56"/>
    <mergeCell ref="O56:P57"/>
    <mergeCell ref="Q56:AB57"/>
    <mergeCell ref="A57:B57"/>
    <mergeCell ref="C57:M57"/>
    <mergeCell ref="X51:X52"/>
    <mergeCell ref="Y51:AB52"/>
    <mergeCell ref="Q53:S53"/>
    <mergeCell ref="T53:AB53"/>
    <mergeCell ref="A54:H54"/>
    <mergeCell ref="O54:P55"/>
    <mergeCell ref="Q54:AB55"/>
    <mergeCell ref="A55:B55"/>
    <mergeCell ref="C55:F55"/>
    <mergeCell ref="G55:I55"/>
    <mergeCell ref="M46:R48"/>
    <mergeCell ref="S46:Z48"/>
    <mergeCell ref="AA46:AB46"/>
    <mergeCell ref="AA47:AB48"/>
    <mergeCell ref="X49:AB49"/>
    <mergeCell ref="I50:Q50"/>
    <mergeCell ref="X50:AB50"/>
    <mergeCell ref="Z42:AB42"/>
    <mergeCell ref="M43:O43"/>
    <mergeCell ref="P43:Q43"/>
    <mergeCell ref="R43:V43"/>
    <mergeCell ref="W43:Y43"/>
    <mergeCell ref="Z43:AB43"/>
    <mergeCell ref="A42:A44"/>
    <mergeCell ref="B42:L44"/>
    <mergeCell ref="M42:O42"/>
    <mergeCell ref="P42:Q42"/>
    <mergeCell ref="R42:V42"/>
    <mergeCell ref="W42:Y42"/>
    <mergeCell ref="M44:O44"/>
    <mergeCell ref="P44:Q44"/>
    <mergeCell ref="R44:V44"/>
    <mergeCell ref="W44:AB44"/>
    <mergeCell ref="B40:P40"/>
    <mergeCell ref="Q40:R40"/>
    <mergeCell ref="S40:T40"/>
    <mergeCell ref="U40:V40"/>
    <mergeCell ref="W40:Y40"/>
    <mergeCell ref="Z40:AB40"/>
    <mergeCell ref="B39:P39"/>
    <mergeCell ref="Q39:R39"/>
    <mergeCell ref="S39:T39"/>
    <mergeCell ref="U39:V39"/>
    <mergeCell ref="W39:Y39"/>
    <mergeCell ref="Z39:AB39"/>
    <mergeCell ref="B38:P38"/>
    <mergeCell ref="Q38:R38"/>
    <mergeCell ref="S38:T38"/>
    <mergeCell ref="U38:V38"/>
    <mergeCell ref="W38:Y38"/>
    <mergeCell ref="Z38:AB38"/>
    <mergeCell ref="B37:P37"/>
    <mergeCell ref="Q37:R37"/>
    <mergeCell ref="S37:T37"/>
    <mergeCell ref="U37:V37"/>
    <mergeCell ref="W37:Y37"/>
    <mergeCell ref="Z37:AB37"/>
    <mergeCell ref="B36:P36"/>
    <mergeCell ref="Q36:R36"/>
    <mergeCell ref="S36:T36"/>
    <mergeCell ref="U36:V36"/>
    <mergeCell ref="W36:Y36"/>
    <mergeCell ref="Z36:AB36"/>
    <mergeCell ref="B35:P35"/>
    <mergeCell ref="Q35:R35"/>
    <mergeCell ref="S35:T35"/>
    <mergeCell ref="U35:V35"/>
    <mergeCell ref="W35:Y35"/>
    <mergeCell ref="Z35:AB35"/>
    <mergeCell ref="B34:P34"/>
    <mergeCell ref="Q34:R34"/>
    <mergeCell ref="S34:T34"/>
    <mergeCell ref="U34:V34"/>
    <mergeCell ref="W34:Y34"/>
    <mergeCell ref="Z34:AB34"/>
    <mergeCell ref="B33:P33"/>
    <mergeCell ref="Q33:R33"/>
    <mergeCell ref="S33:T33"/>
    <mergeCell ref="U33:V33"/>
    <mergeCell ref="W33:Y33"/>
    <mergeCell ref="Z33:AB33"/>
    <mergeCell ref="B32:P32"/>
    <mergeCell ref="Q32:R32"/>
    <mergeCell ref="S32:T32"/>
    <mergeCell ref="U32:V32"/>
    <mergeCell ref="W32:Y32"/>
    <mergeCell ref="Z32:AB32"/>
    <mergeCell ref="B31:P31"/>
    <mergeCell ref="Q31:R31"/>
    <mergeCell ref="S31:T31"/>
    <mergeCell ref="U31:V31"/>
    <mergeCell ref="W31:Y31"/>
    <mergeCell ref="Z31:AB31"/>
    <mergeCell ref="B30:P30"/>
    <mergeCell ref="Q30:R30"/>
    <mergeCell ref="S30:T30"/>
    <mergeCell ref="U30:V30"/>
    <mergeCell ref="W30:Y30"/>
    <mergeCell ref="Z30:AB30"/>
    <mergeCell ref="B29:P29"/>
    <mergeCell ref="Q29:R29"/>
    <mergeCell ref="S29:T29"/>
    <mergeCell ref="U29:V29"/>
    <mergeCell ref="W29:Y29"/>
    <mergeCell ref="Z29:AB29"/>
    <mergeCell ref="B28:P28"/>
    <mergeCell ref="Q28:R28"/>
    <mergeCell ref="S28:T28"/>
    <mergeCell ref="U28:V28"/>
    <mergeCell ref="W28:Y28"/>
    <mergeCell ref="Z28:AB28"/>
    <mergeCell ref="B27:P27"/>
    <mergeCell ref="Q27:R27"/>
    <mergeCell ref="S27:T27"/>
    <mergeCell ref="U27:V27"/>
    <mergeCell ref="W27:Y27"/>
    <mergeCell ref="Z27:AB27"/>
    <mergeCell ref="B26:P26"/>
    <mergeCell ref="Q26:R26"/>
    <mergeCell ref="S26:T26"/>
    <mergeCell ref="U26:V26"/>
    <mergeCell ref="W26:Y26"/>
    <mergeCell ref="Z26:AB26"/>
    <mergeCell ref="B25:P25"/>
    <mergeCell ref="Q25:R25"/>
    <mergeCell ref="S25:T25"/>
    <mergeCell ref="U25:V25"/>
    <mergeCell ref="W25:Y25"/>
    <mergeCell ref="Z25:AB25"/>
    <mergeCell ref="B24:P24"/>
    <mergeCell ref="Q24:R24"/>
    <mergeCell ref="S24:T24"/>
    <mergeCell ref="U24:V24"/>
    <mergeCell ref="W24:Y24"/>
    <mergeCell ref="Z24:AB24"/>
    <mergeCell ref="B23:P23"/>
    <mergeCell ref="Q23:R23"/>
    <mergeCell ref="S23:T23"/>
    <mergeCell ref="U23:V23"/>
    <mergeCell ref="W23:Y23"/>
    <mergeCell ref="Z23:AB23"/>
    <mergeCell ref="B22:P22"/>
    <mergeCell ref="Q22:R22"/>
    <mergeCell ref="S22:T22"/>
    <mergeCell ref="U22:V22"/>
    <mergeCell ref="W22:Y22"/>
    <mergeCell ref="Z22:AB22"/>
    <mergeCell ref="B21:P21"/>
    <mergeCell ref="Q21:R21"/>
    <mergeCell ref="S21:T21"/>
    <mergeCell ref="U21:V21"/>
    <mergeCell ref="W21:Y21"/>
    <mergeCell ref="Z21:AB21"/>
    <mergeCell ref="B20:P20"/>
    <mergeCell ref="Q20:R20"/>
    <mergeCell ref="S20:T20"/>
    <mergeCell ref="U20:V20"/>
    <mergeCell ref="W20:Y20"/>
    <mergeCell ref="Z20:AB20"/>
    <mergeCell ref="B19:P19"/>
    <mergeCell ref="Q19:R19"/>
    <mergeCell ref="S19:T19"/>
    <mergeCell ref="U19:V19"/>
    <mergeCell ref="W19:Y19"/>
    <mergeCell ref="Z19:AB19"/>
    <mergeCell ref="B18:P18"/>
    <mergeCell ref="Q18:R18"/>
    <mergeCell ref="S18:T18"/>
    <mergeCell ref="U18:V18"/>
    <mergeCell ref="W18:Y18"/>
    <mergeCell ref="Z18:AB18"/>
    <mergeCell ref="B17:P17"/>
    <mergeCell ref="Q17:R17"/>
    <mergeCell ref="S17:T17"/>
    <mergeCell ref="U17:V17"/>
    <mergeCell ref="W17:Y17"/>
    <mergeCell ref="Z17:AB17"/>
    <mergeCell ref="B16:P16"/>
    <mergeCell ref="Q16:R16"/>
    <mergeCell ref="S16:T16"/>
    <mergeCell ref="U16:V16"/>
    <mergeCell ref="W16:Y16"/>
    <mergeCell ref="Z16:AB16"/>
    <mergeCell ref="B15:P15"/>
    <mergeCell ref="Q15:R15"/>
    <mergeCell ref="S15:T15"/>
    <mergeCell ref="U15:V15"/>
    <mergeCell ref="W15:Y15"/>
    <mergeCell ref="Z15:AB15"/>
    <mergeCell ref="B14:P14"/>
    <mergeCell ref="Q14:R14"/>
    <mergeCell ref="S14:T14"/>
    <mergeCell ref="U14:V14"/>
    <mergeCell ref="W14:Y14"/>
    <mergeCell ref="Z14:AB14"/>
    <mergeCell ref="B13:P13"/>
    <mergeCell ref="Q13:R13"/>
    <mergeCell ref="S13:T13"/>
    <mergeCell ref="U13:V13"/>
    <mergeCell ref="W13:Y13"/>
    <mergeCell ref="Z13:AB13"/>
    <mergeCell ref="B12:P12"/>
    <mergeCell ref="Q12:R12"/>
    <mergeCell ref="S12:T12"/>
    <mergeCell ref="U12:V12"/>
    <mergeCell ref="W12:Y12"/>
    <mergeCell ref="Z12:AB12"/>
    <mergeCell ref="A10:B10"/>
    <mergeCell ref="C10:M10"/>
    <mergeCell ref="O10:P10"/>
    <mergeCell ref="Q10:V10"/>
    <mergeCell ref="W10:X10"/>
    <mergeCell ref="Y10:AB10"/>
    <mergeCell ref="X1:AB1"/>
    <mergeCell ref="I2:Q2"/>
    <mergeCell ref="X2:AB2"/>
    <mergeCell ref="X3:X4"/>
    <mergeCell ref="Y3:AB4"/>
    <mergeCell ref="Q5:S5"/>
    <mergeCell ref="T5:AB5"/>
    <mergeCell ref="A8:B8"/>
    <mergeCell ref="C8:M8"/>
    <mergeCell ref="O8:P9"/>
    <mergeCell ref="Q8:AB9"/>
    <mergeCell ref="A9:B9"/>
    <mergeCell ref="C9:M9"/>
    <mergeCell ref="A6:H6"/>
    <mergeCell ref="O6:P7"/>
    <mergeCell ref="Q6:AB7"/>
    <mergeCell ref="A7:B7"/>
    <mergeCell ref="C7:F7"/>
    <mergeCell ref="G7:I7"/>
    <mergeCell ref="J7:M7"/>
  </mergeCells>
  <phoneticPr fontId="15"/>
  <dataValidations count="3">
    <dataValidation showInputMessage="1" showErrorMessage="1" sqref="U61:V88 U109:V136"/>
    <dataValidation type="list" showInputMessage="1" showErrorMessage="1" sqref="U13:V40">
      <formula1>"　,10%,8%,非課税"</formula1>
    </dataValidation>
    <dataValidation type="list" allowBlank="1" showInputMessage="1" showErrorMessage="1" sqref="A6:H6">
      <formula1>"' --- 営業所を選択してください。 ---,川越 営業所,浦和 営業所,千葉 営業所,相模原 営業所,茨城 営業所,立川 営業所,横浜 営業所,東京 営業所,本社"</formula1>
    </dataValidation>
  </dataValidations>
  <pageMargins left="0.39370078740157483" right="0.19685039370078741" top="0.15748031496062992" bottom="0.35433070866141736" header="0.19685039370078741" footer="0.19685039370078741"/>
  <pageSetup paperSize="9" scale="90" fitToHeight="0" orientation="portrait" blackAndWhite="1" r:id="rId1"/>
  <headerFooter>
    <oddFooter>&amp;R&amp;"ＭＳ Ｐ明朝,標準"&amp;8株式会社サンエイ　指定請求書（販売用）　20231001.01</oddFooter>
  </headerFooter>
  <rowBreaks count="2" manualBreakCount="2">
    <brk id="48" max="16383" man="1"/>
    <brk id="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11</vt:i4>
      </vt:variant>
    </vt:vector>
  </HeadingPairs>
  <TitlesOfParts>
    <vt:vector size="23" baseType="lpstr">
      <vt:lpstr>当社支払条件</vt:lpstr>
      <vt:lpstr>請求総括表</vt:lpstr>
      <vt:lpstr>納品・請求書_1</vt:lpstr>
      <vt:lpstr>納品・請求書_2</vt:lpstr>
      <vt:lpstr>納品・請求書_3</vt:lpstr>
      <vt:lpstr>納品・請求書_4</vt:lpstr>
      <vt:lpstr>納品・請求書_5</vt:lpstr>
      <vt:lpstr>納品・請求書_6</vt:lpstr>
      <vt:lpstr>納品・請求書_7</vt:lpstr>
      <vt:lpstr>納品・請求書_8</vt:lpstr>
      <vt:lpstr>納品・請求書_9</vt:lpstr>
      <vt:lpstr>納品・請求書_10</vt:lpstr>
      <vt:lpstr>請求総括表!Print_Area</vt:lpstr>
      <vt:lpstr>当社支払条件!Print_Area</vt:lpstr>
      <vt:lpstr>納品・請求書_10!Print_Area</vt:lpstr>
      <vt:lpstr>納品・請求書_2!Print_Area</vt:lpstr>
      <vt:lpstr>納品・請求書_3!Print_Area</vt:lpstr>
      <vt:lpstr>納品・請求書_4!Print_Area</vt:lpstr>
      <vt:lpstr>納品・請求書_5!Print_Area</vt:lpstr>
      <vt:lpstr>納品・請求書_6!Print_Area</vt:lpstr>
      <vt:lpstr>納品・請求書_7!Print_Area</vt:lpstr>
      <vt:lpstr>納品・請求書_8!Print_Area</vt:lpstr>
      <vt:lpstr>納品・請求書_9!Print_Area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2023-10-10T10:36:43Z</cp:lastPrinted>
  <dcterms:created xsi:type="dcterms:W3CDTF">2023-06-30T05:27:28Z</dcterms:created>
  <dcterms:modified xsi:type="dcterms:W3CDTF">2026-06-18T07:31:07Z</dcterms:modified>
</cp:coreProperties>
</file>